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40" yWindow="1680" windowWidth="21840" windowHeight="13440"/>
  </bookViews>
  <sheets>
    <sheet name="Matriz" sheetId="1" r:id="rId1"/>
    <sheet name="Folha1" sheetId="2" r:id="rId2"/>
  </sheets>
  <calcPr calcId="145621"/>
</workbook>
</file>

<file path=xl/calcChain.xml><?xml version="1.0" encoding="utf-8"?>
<calcChain xmlns="http://schemas.openxmlformats.org/spreadsheetml/2006/main">
  <c r="G85" i="1" l="1"/>
  <c r="E85" i="1"/>
  <c r="G81" i="1"/>
  <c r="G18" i="1"/>
  <c r="E18" i="1"/>
  <c r="G86" i="1" l="1"/>
</calcChain>
</file>

<file path=xl/sharedStrings.xml><?xml version="1.0" encoding="utf-8"?>
<sst xmlns="http://schemas.openxmlformats.org/spreadsheetml/2006/main" count="519" uniqueCount="136">
  <si>
    <t>x</t>
  </si>
  <si>
    <t>Identificação</t>
  </si>
  <si>
    <t xml:space="preserve">Soluções habitacionais </t>
  </si>
  <si>
    <t>Características</t>
  </si>
  <si>
    <t>Nº agregados (1)</t>
  </si>
  <si>
    <t>Reabilitação de habitações Habévora para atribuição a famílias arrendamento apoiado</t>
  </si>
  <si>
    <t>Prioridade</t>
  </si>
  <si>
    <t>Promotor das soluções</t>
  </si>
  <si>
    <t xml:space="preserve">Propriedade </t>
  </si>
  <si>
    <t>Privados</t>
  </si>
  <si>
    <t>Tipo intervenção</t>
  </si>
  <si>
    <t>Reabilitação</t>
  </si>
  <si>
    <t>Construção nova</t>
  </si>
  <si>
    <t>Apoio arrendamento</t>
  </si>
  <si>
    <t xml:space="preserve">Público </t>
  </si>
  <si>
    <t>Privado</t>
  </si>
  <si>
    <t>Financiamento</t>
  </si>
  <si>
    <t>Comparticipação</t>
  </si>
  <si>
    <t>Empréstimo</t>
  </si>
  <si>
    <t xml:space="preserve">Contrução nova para atribuição a familías em arrendamento apoiado </t>
  </si>
  <si>
    <t>Nº Alojamentos</t>
  </si>
  <si>
    <t>Apoio ao arrendamento privado de preferência acessível</t>
  </si>
  <si>
    <t>Opções estratégicas estratégicas</t>
  </si>
  <si>
    <t>EIXO 1</t>
  </si>
  <si>
    <t>EIXO 2</t>
  </si>
  <si>
    <t>EIXO 3</t>
  </si>
  <si>
    <t>Enquadramento Plano Local Habitação Évora</t>
  </si>
  <si>
    <t>Giraldo</t>
  </si>
  <si>
    <t xml:space="preserve">Santa Clara </t>
  </si>
  <si>
    <t>Penedos</t>
  </si>
  <si>
    <t>Cálvario</t>
  </si>
  <si>
    <t>Palmeira</t>
  </si>
  <si>
    <t>Raimundo</t>
  </si>
  <si>
    <t>1º Maio</t>
  </si>
  <si>
    <t xml:space="preserve">Porta Moura </t>
  </si>
  <si>
    <t>Machede</t>
  </si>
  <si>
    <t>Lagoa</t>
  </si>
  <si>
    <t>Chão das Covas</t>
  </si>
  <si>
    <t>Aviz</t>
  </si>
  <si>
    <t>Sª Glória 2 núcleo</t>
  </si>
  <si>
    <t>Sª Glória 1 núcleo</t>
  </si>
  <si>
    <t>3 Bicos</t>
  </si>
  <si>
    <t>Malagueira / Sª Glória</t>
  </si>
  <si>
    <t>Santa Maria</t>
  </si>
  <si>
    <t>Malagueira/Escurinho</t>
  </si>
  <si>
    <t>Tapada do Ramalho</t>
  </si>
  <si>
    <t>Vista Alegre 1</t>
  </si>
  <si>
    <t>Torralva</t>
  </si>
  <si>
    <t>Lavadouro</t>
  </si>
  <si>
    <t>Tenente Pereira</t>
  </si>
  <si>
    <t>Frei Aleixo</t>
  </si>
  <si>
    <t>Cabeceiro</t>
  </si>
  <si>
    <t>Corunheiras</t>
  </si>
  <si>
    <t>Zona Urbanização 3</t>
  </si>
  <si>
    <t>Zona Urbanização 1 Norte</t>
  </si>
  <si>
    <t xml:space="preserve">Chafariz D'El Rey </t>
  </si>
  <si>
    <t>Quinta do Estoril</t>
  </si>
  <si>
    <t>São José da Ponte</t>
  </si>
  <si>
    <t>Garcia de Resende</t>
  </si>
  <si>
    <t xml:space="preserve">Senhora Saúde Sul </t>
  </si>
  <si>
    <t>Senhora Saúde 2º Nucleo</t>
  </si>
  <si>
    <t>Comenda</t>
  </si>
  <si>
    <t>Condições indignas Habevora (3)</t>
  </si>
  <si>
    <t xml:space="preserve">(2) Relatório das necessidades de realojamento 2017 ou 2016 </t>
  </si>
  <si>
    <t xml:space="preserve">Santo António </t>
  </si>
  <si>
    <t xml:space="preserve">Caeira </t>
  </si>
  <si>
    <t xml:space="preserve">Quinta Tapada </t>
  </si>
  <si>
    <t>Rossio Oriental</t>
  </si>
  <si>
    <t>Sanches Miranda</t>
  </si>
  <si>
    <t>Gancho</t>
  </si>
  <si>
    <t>Torregela</t>
  </si>
  <si>
    <t>Quinta Moniz</t>
  </si>
  <si>
    <t xml:space="preserve">Zona Industrial 1 </t>
  </si>
  <si>
    <t>Senhora Carmo</t>
  </si>
  <si>
    <t>Estação</t>
  </si>
  <si>
    <t>Almeirim</t>
  </si>
  <si>
    <t>(3) Estimativa das condições indignas do parque habitacional da Habévora (ex. coberturas de amianto)</t>
  </si>
  <si>
    <t>Canaviais</t>
  </si>
  <si>
    <t>Azaruja</t>
  </si>
  <si>
    <t>Nª Sª Graça Divor</t>
  </si>
  <si>
    <t>São Miguel de Machede</t>
  </si>
  <si>
    <t>Senhora Machede</t>
  </si>
  <si>
    <t>São Manços/Pigeiro/Vendinha</t>
  </si>
  <si>
    <t>Torre Coelheiros</t>
  </si>
  <si>
    <t>São Brás Regedouro</t>
  </si>
  <si>
    <t>Valverde</t>
  </si>
  <si>
    <t>Boa Fé</t>
  </si>
  <si>
    <t>Giesteira</t>
  </si>
  <si>
    <t>Barraca Pau</t>
  </si>
  <si>
    <t>Cabeço Guarda</t>
  </si>
  <si>
    <t xml:space="preserve">Candidatura ao 1º Direito dependente da iniciativa do proprietário e do Município na promoção de uma operação de reabilitação urbana </t>
  </si>
  <si>
    <t xml:space="preserve">Nogueiras </t>
  </si>
  <si>
    <t xml:space="preserve">Subtotal </t>
  </si>
  <si>
    <t xml:space="preserve">Privados </t>
  </si>
  <si>
    <t xml:space="preserve">Público   </t>
  </si>
  <si>
    <t>(5) Estimativa das condições indignas de propriedade privada (ex. coberturas de amianto)</t>
  </si>
  <si>
    <r>
      <t xml:space="preserve">(4) Nº de alojamentos com falta de uma das infraestruturas básicas (413*100/75=550) e necessitam de obras de reabilitação profunda com valor de 603 </t>
    </r>
    <r>
      <rPr>
        <sz val="12"/>
        <color theme="1"/>
        <rFont val="Calibri"/>
        <family val="2"/>
      </rPr>
      <t>€ m2, mas face a esta previsão reserva-se o direito ao Município de alterar as carências de acordo com o nº6 do art.º2 da portaria 230/2018 de 17 Agosto</t>
    </r>
  </si>
  <si>
    <t xml:space="preserve">Graves Carências habitacionais </t>
  </si>
  <si>
    <t>Condições indignas Coberturas Amianto (5)</t>
  </si>
  <si>
    <t>Público</t>
  </si>
  <si>
    <t>Não integradas em areas degradadas</t>
  </si>
  <si>
    <t>Bairro Almeirim</t>
  </si>
  <si>
    <t xml:space="preserve">Precariedade </t>
  </si>
  <si>
    <t>Associação Ser Mulher</t>
  </si>
  <si>
    <t>Sem Abrigo</t>
  </si>
  <si>
    <t>IPSS</t>
  </si>
  <si>
    <t xml:space="preserve">Diagnóstico previsional das carências habitacionais existentes </t>
  </si>
  <si>
    <t>Comunidade cigana</t>
  </si>
  <si>
    <t>Total de condições habitacionais indignas</t>
  </si>
  <si>
    <t>Aqusição</t>
  </si>
  <si>
    <t>a definir</t>
  </si>
  <si>
    <t>Público /Privado</t>
  </si>
  <si>
    <t xml:space="preserve">áreas degradadas e até núcleos degradados (4) condições indignas </t>
  </si>
  <si>
    <t xml:space="preserve">Aquisição </t>
  </si>
  <si>
    <t>Bairro General Humberto Delgado</t>
  </si>
  <si>
    <t xml:space="preserve">Bairro Coronheiras </t>
  </si>
  <si>
    <t>Associação</t>
  </si>
  <si>
    <t xml:space="preserve">Candidatura ao 1º Direito dependente da iniciativa do proprietário </t>
  </si>
  <si>
    <t>Reabilitação de empreendimento</t>
  </si>
  <si>
    <t>ad</t>
  </si>
  <si>
    <t>objetivo 1, medida1</t>
  </si>
  <si>
    <t>objetivo 1,  medida 2</t>
  </si>
  <si>
    <t>objetivo 1, medida 3</t>
  </si>
  <si>
    <t>objetivo 3, medida 6</t>
  </si>
  <si>
    <t>objetivo 3,  medida 7</t>
  </si>
  <si>
    <t>objetivo 3,  medida 8</t>
  </si>
  <si>
    <t>objetivo 3, medida 8</t>
  </si>
  <si>
    <t>objetivo 8, 9, medida 13, 14</t>
  </si>
  <si>
    <t>obejtivo 8, 9, medida 13, 14</t>
  </si>
  <si>
    <t>Nº pedidos habitação Habévora EM (1)</t>
  </si>
  <si>
    <t>Bairro Escurinho (2)</t>
  </si>
  <si>
    <t>Bairro General Humberto Delgado (3)</t>
  </si>
  <si>
    <t>550 (4)</t>
  </si>
  <si>
    <t xml:space="preserve">(1) Face às dinâmicas e alterações dos candidatos nas listas de habitação com carências habitacionais, reserva-se ao município o direito de alterar as carências de acordo com o nº 6 do art.º2 da portaria 230/2018 de 17 Agosto </t>
  </si>
  <si>
    <t xml:space="preserve">Programação </t>
  </si>
  <si>
    <t xml:space="preserve">Matrix: diagnóstico previsional das carências habitacionais, soluções habitacionais, programação do financiamento, opções estratégicas, prioridades e enquadramento no Plano local de habitação de Évora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</si>
</sst>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/>
    <xf numFmtId="0" fontId="2" fillId="0" borderId="0" xfId="0" applyFont="1" applyFill="1" applyBorder="1"/>
    <xf numFmtId="0" fontId="0" fillId="0" borderId="0" xfId="0" applyBorder="1" applyAlignment="1">
      <alignment horizontal="center" vertical="center"/>
    </xf>
    <xf numFmtId="0" fontId="6" fillId="0" borderId="0" xfId="0" applyFont="1" applyBorder="1" applyProtection="1">
      <protection locked="0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center" textRotation="9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/>
    <xf numFmtId="0" fontId="0" fillId="2" borderId="5" xfId="0" applyFill="1" applyBorder="1"/>
    <xf numFmtId="0" fontId="0" fillId="0" borderId="25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0" fillId="2" borderId="4" xfId="0" applyFill="1" applyBorder="1"/>
    <xf numFmtId="0" fontId="0" fillId="2" borderId="6" xfId="0" applyFill="1" applyBorder="1"/>
    <xf numFmtId="0" fontId="0" fillId="2" borderId="23" xfId="0" applyFill="1" applyBorder="1"/>
    <xf numFmtId="0" fontId="0" fillId="2" borderId="12" xfId="0" applyFill="1" applyBorder="1"/>
    <xf numFmtId="0" fontId="0" fillId="2" borderId="2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8" xfId="0" applyBorder="1"/>
    <xf numFmtId="0" fontId="0" fillId="0" borderId="9" xfId="0" applyBorder="1"/>
    <xf numFmtId="0" fontId="7" fillId="0" borderId="7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/>
    <xf numFmtId="0" fontId="0" fillId="2" borderId="3" xfId="0" applyFill="1" applyBorder="1"/>
    <xf numFmtId="0" fontId="0" fillId="2" borderId="2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24" xfId="0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31"/>
  <sheetViews>
    <sheetView tabSelected="1" zoomScale="75" zoomScaleNormal="75" workbookViewId="0">
      <selection activeCell="B4" sqref="B4"/>
    </sheetView>
  </sheetViews>
  <sheetFormatPr defaultColWidth="11" defaultRowHeight="15.75" x14ac:dyDescent="0.25"/>
  <cols>
    <col min="3" max="3" width="22.375" customWidth="1"/>
    <col min="4" max="4" width="25.625" customWidth="1"/>
    <col min="5" max="5" width="22.5" customWidth="1"/>
    <col min="6" max="6" width="19.75" customWidth="1"/>
    <col min="7" max="7" width="15.875" customWidth="1"/>
    <col min="8" max="9" width="15.5" customWidth="1"/>
    <col min="10" max="10" width="15.625" customWidth="1"/>
    <col min="11" max="11" width="22.375" customWidth="1"/>
    <col min="14" max="14" width="12.375" customWidth="1"/>
    <col min="15" max="15" width="15" customWidth="1"/>
    <col min="16" max="16" width="13.375" customWidth="1"/>
    <col min="24" max="24" width="32.875" customWidth="1"/>
    <col min="26" max="26" width="41.125" customWidth="1"/>
    <col min="27" max="27" width="25.5" customWidth="1"/>
    <col min="28" max="28" width="29.875" customWidth="1"/>
  </cols>
  <sheetData>
    <row r="1" spans="2:28" x14ac:dyDescent="0.25">
      <c r="B1" t="s">
        <v>135</v>
      </c>
      <c r="C1" s="102"/>
    </row>
    <row r="4" spans="2:28" ht="16.5" thickBot="1" x14ac:dyDescent="0.3"/>
    <row r="5" spans="2:28" ht="16.5" thickBot="1" x14ac:dyDescent="0.3">
      <c r="C5" s="129" t="s">
        <v>106</v>
      </c>
      <c r="D5" s="130"/>
      <c r="E5" s="130"/>
      <c r="F5" s="130"/>
      <c r="G5" s="103" t="s">
        <v>4</v>
      </c>
      <c r="H5" s="130" t="s">
        <v>2</v>
      </c>
      <c r="I5" s="130"/>
      <c r="J5" s="130"/>
      <c r="K5" s="130"/>
      <c r="L5" s="130"/>
      <c r="M5" s="130"/>
      <c r="N5" s="131"/>
      <c r="O5" s="106" t="s">
        <v>16</v>
      </c>
      <c r="P5" s="108"/>
      <c r="Q5" s="107" t="s">
        <v>134</v>
      </c>
      <c r="R5" s="107"/>
      <c r="S5" s="107"/>
      <c r="T5" s="107"/>
      <c r="U5" s="107"/>
      <c r="V5" s="107"/>
      <c r="W5" s="108"/>
      <c r="X5" s="103" t="s">
        <v>22</v>
      </c>
      <c r="Y5" s="103" t="s">
        <v>6</v>
      </c>
      <c r="Z5" s="106" t="s">
        <v>26</v>
      </c>
      <c r="AA5" s="107"/>
      <c r="AB5" s="108"/>
    </row>
    <row r="6" spans="2:28" ht="16.5" thickBot="1" x14ac:dyDescent="0.3">
      <c r="C6" s="106" t="s">
        <v>3</v>
      </c>
      <c r="D6" s="107"/>
      <c r="E6" s="107"/>
      <c r="F6" s="107"/>
      <c r="G6" s="132"/>
      <c r="H6" s="130" t="s">
        <v>10</v>
      </c>
      <c r="I6" s="130"/>
      <c r="J6" s="130"/>
      <c r="K6" s="131"/>
      <c r="L6" s="129" t="s">
        <v>7</v>
      </c>
      <c r="M6" s="130"/>
      <c r="N6" s="131"/>
      <c r="O6" s="109" t="s">
        <v>17</v>
      </c>
      <c r="P6" s="151" t="s">
        <v>18</v>
      </c>
      <c r="Q6" s="111">
        <v>2020</v>
      </c>
      <c r="R6" s="111">
        <v>2021</v>
      </c>
      <c r="S6" s="111">
        <v>2022</v>
      </c>
      <c r="T6" s="111">
        <v>2023</v>
      </c>
      <c r="U6" s="111">
        <v>2024</v>
      </c>
      <c r="V6" s="111">
        <v>2025</v>
      </c>
      <c r="W6" s="113">
        <v>2026</v>
      </c>
      <c r="X6" s="148"/>
      <c r="Y6" s="104"/>
      <c r="Z6" s="109" t="s">
        <v>23</v>
      </c>
      <c r="AA6" s="111" t="s">
        <v>24</v>
      </c>
      <c r="AB6" s="113" t="s">
        <v>25</v>
      </c>
    </row>
    <row r="7" spans="2:28" ht="16.5" thickBot="1" x14ac:dyDescent="0.3">
      <c r="C7" s="129" t="s">
        <v>1</v>
      </c>
      <c r="D7" s="130"/>
      <c r="E7" s="58" t="s">
        <v>20</v>
      </c>
      <c r="F7" s="48" t="s">
        <v>8</v>
      </c>
      <c r="G7" s="133"/>
      <c r="H7" s="50" t="s">
        <v>11</v>
      </c>
      <c r="I7" s="28" t="s">
        <v>109</v>
      </c>
      <c r="J7" s="33" t="s">
        <v>12</v>
      </c>
      <c r="K7" s="34" t="s">
        <v>13</v>
      </c>
      <c r="L7" s="44" t="s">
        <v>14</v>
      </c>
      <c r="M7" s="48" t="s">
        <v>105</v>
      </c>
      <c r="N7" s="45" t="s">
        <v>15</v>
      </c>
      <c r="O7" s="110"/>
      <c r="P7" s="152"/>
      <c r="Q7" s="112"/>
      <c r="R7" s="112"/>
      <c r="S7" s="112"/>
      <c r="T7" s="112"/>
      <c r="U7" s="112"/>
      <c r="V7" s="112"/>
      <c r="W7" s="114"/>
      <c r="X7" s="149"/>
      <c r="Y7" s="105"/>
      <c r="Z7" s="110"/>
      <c r="AA7" s="112"/>
      <c r="AB7" s="114"/>
    </row>
    <row r="8" spans="2:28" s="3" customFormat="1" x14ac:dyDescent="0.25">
      <c r="C8" s="103" t="s">
        <v>102</v>
      </c>
      <c r="D8" s="3" t="s">
        <v>103</v>
      </c>
      <c r="E8" s="56">
        <v>22</v>
      </c>
      <c r="F8" s="8" t="s">
        <v>116</v>
      </c>
      <c r="G8" s="43">
        <v>22</v>
      </c>
      <c r="H8" s="36"/>
      <c r="I8" s="38" t="s">
        <v>0</v>
      </c>
      <c r="J8" s="84"/>
      <c r="K8" s="85"/>
      <c r="L8" s="86"/>
      <c r="M8" s="38" t="s">
        <v>0</v>
      </c>
      <c r="N8" s="37"/>
      <c r="O8" s="93" t="s">
        <v>0</v>
      </c>
      <c r="P8" s="94" t="s">
        <v>0</v>
      </c>
      <c r="Q8" s="27" t="s">
        <v>0</v>
      </c>
      <c r="R8" s="17"/>
      <c r="S8" s="17"/>
      <c r="T8" s="17"/>
      <c r="U8" s="35"/>
      <c r="V8" s="35"/>
      <c r="W8" s="17"/>
      <c r="X8" s="42" t="s">
        <v>113</v>
      </c>
      <c r="Y8" s="42">
        <v>3</v>
      </c>
      <c r="Z8" s="103" t="s">
        <v>120</v>
      </c>
      <c r="AA8" s="115" t="s">
        <v>123</v>
      </c>
      <c r="AB8" s="103"/>
    </row>
    <row r="9" spans="2:28" s="3" customFormat="1" x14ac:dyDescent="0.25">
      <c r="C9" s="132"/>
      <c r="D9" s="3" t="s">
        <v>104</v>
      </c>
      <c r="E9" s="56">
        <v>33</v>
      </c>
      <c r="F9" s="8" t="s">
        <v>110</v>
      </c>
      <c r="G9" s="43">
        <v>33</v>
      </c>
      <c r="H9" s="153" t="s">
        <v>110</v>
      </c>
      <c r="I9" s="134"/>
      <c r="J9" s="134"/>
      <c r="K9" s="154"/>
      <c r="L9" s="145" t="s">
        <v>110</v>
      </c>
      <c r="M9" s="146"/>
      <c r="N9" s="147"/>
      <c r="O9" s="51"/>
      <c r="P9" s="87"/>
      <c r="Q9" s="139" t="s">
        <v>110</v>
      </c>
      <c r="R9" s="139"/>
      <c r="S9" s="139"/>
      <c r="T9" s="139"/>
      <c r="U9" s="139"/>
      <c r="V9" s="139"/>
      <c r="W9" s="139"/>
      <c r="X9" s="43" t="s">
        <v>110</v>
      </c>
      <c r="Y9" s="43" t="s">
        <v>119</v>
      </c>
      <c r="Z9" s="132"/>
      <c r="AA9" s="104"/>
      <c r="AB9" s="132"/>
    </row>
    <row r="10" spans="2:28" s="3" customFormat="1" ht="16.5" thickBot="1" x14ac:dyDescent="0.3">
      <c r="C10" s="133"/>
      <c r="D10" s="3" t="s">
        <v>107</v>
      </c>
      <c r="E10" s="56">
        <v>9</v>
      </c>
      <c r="F10" s="47" t="s">
        <v>110</v>
      </c>
      <c r="G10" s="43">
        <v>9</v>
      </c>
      <c r="H10" s="142" t="s">
        <v>110</v>
      </c>
      <c r="I10" s="143"/>
      <c r="J10" s="143"/>
      <c r="K10" s="144"/>
      <c r="L10" s="104" t="s">
        <v>110</v>
      </c>
      <c r="M10" s="139"/>
      <c r="N10" s="148"/>
      <c r="O10" s="51"/>
      <c r="P10" s="87"/>
      <c r="Q10" s="139" t="s">
        <v>110</v>
      </c>
      <c r="R10" s="139"/>
      <c r="S10" s="139"/>
      <c r="T10" s="139"/>
      <c r="U10" s="139"/>
      <c r="V10" s="139"/>
      <c r="W10" s="139"/>
      <c r="X10" s="43" t="s">
        <v>110</v>
      </c>
      <c r="Y10" s="43" t="s">
        <v>119</v>
      </c>
      <c r="Z10" s="133"/>
      <c r="AA10" s="104"/>
      <c r="AB10" s="133"/>
    </row>
    <row r="11" spans="2:28" s="3" customFormat="1" ht="16.5" thickBot="1" x14ac:dyDescent="0.3">
      <c r="C11" s="129" t="s">
        <v>92</v>
      </c>
      <c r="D11" s="130"/>
      <c r="E11" s="58">
        <v>64</v>
      </c>
      <c r="F11" s="66"/>
      <c r="G11" s="65">
        <v>64</v>
      </c>
      <c r="H11" s="155"/>
      <c r="I11" s="156"/>
      <c r="J11" s="156"/>
      <c r="K11" s="157"/>
      <c r="L11" s="155"/>
      <c r="M11" s="156"/>
      <c r="N11" s="157"/>
      <c r="O11" s="67"/>
      <c r="P11" s="69"/>
      <c r="Q11" s="68"/>
      <c r="R11" s="68"/>
      <c r="S11" s="68"/>
      <c r="T11" s="68"/>
      <c r="U11" s="68"/>
      <c r="V11" s="68"/>
      <c r="W11" s="68"/>
      <c r="X11" s="70"/>
      <c r="Y11" s="70"/>
      <c r="Z11" s="70"/>
      <c r="AA11" s="70"/>
      <c r="AB11" s="70"/>
    </row>
    <row r="12" spans="2:28" ht="17.100000000000001" customHeight="1" x14ac:dyDescent="0.25">
      <c r="B12" s="122" t="s">
        <v>97</v>
      </c>
      <c r="C12" s="135" t="s">
        <v>129</v>
      </c>
      <c r="D12" s="135"/>
      <c r="E12" s="140">
        <v>311</v>
      </c>
      <c r="F12" s="138" t="s">
        <v>94</v>
      </c>
      <c r="G12" s="103">
        <v>135</v>
      </c>
      <c r="H12" s="136" t="s">
        <v>0</v>
      </c>
      <c r="I12" s="135"/>
      <c r="J12" s="107"/>
      <c r="K12" s="108"/>
      <c r="L12" s="115" t="s">
        <v>0</v>
      </c>
      <c r="M12" s="138"/>
      <c r="N12" s="108"/>
      <c r="O12" s="115" t="s">
        <v>0</v>
      </c>
      <c r="P12" s="108"/>
      <c r="Q12" s="138" t="s">
        <v>0</v>
      </c>
      <c r="R12" s="138" t="s">
        <v>0</v>
      </c>
      <c r="S12" s="138" t="s">
        <v>0</v>
      </c>
      <c r="T12" s="138" t="s">
        <v>0</v>
      </c>
      <c r="U12" s="138" t="s">
        <v>0</v>
      </c>
      <c r="V12" s="138" t="s">
        <v>0</v>
      </c>
      <c r="W12" s="138" t="s">
        <v>0</v>
      </c>
      <c r="X12" s="162" t="s">
        <v>5</v>
      </c>
      <c r="Y12" s="132">
        <v>1</v>
      </c>
      <c r="Z12" s="103" t="s">
        <v>121</v>
      </c>
      <c r="AA12" s="104" t="s">
        <v>124</v>
      </c>
      <c r="AB12" s="103" t="s">
        <v>127</v>
      </c>
    </row>
    <row r="13" spans="2:28" ht="30" customHeight="1" x14ac:dyDescent="0.25">
      <c r="B13" s="123"/>
      <c r="C13" s="120"/>
      <c r="D13" s="120"/>
      <c r="E13" s="141"/>
      <c r="F13" s="139"/>
      <c r="G13" s="132"/>
      <c r="H13" s="137"/>
      <c r="I13" s="120"/>
      <c r="J13" s="134"/>
      <c r="K13" s="154"/>
      <c r="L13" s="104"/>
      <c r="M13" s="139"/>
      <c r="N13" s="154"/>
      <c r="O13" s="104"/>
      <c r="P13" s="154"/>
      <c r="Q13" s="150"/>
      <c r="R13" s="150"/>
      <c r="S13" s="150"/>
      <c r="T13" s="150"/>
      <c r="U13" s="150"/>
      <c r="V13" s="150"/>
      <c r="W13" s="150"/>
      <c r="X13" s="162"/>
      <c r="Y13" s="132"/>
      <c r="Z13" s="132"/>
      <c r="AA13" s="104"/>
      <c r="AB13" s="132"/>
    </row>
    <row r="14" spans="2:28" ht="47.25" customHeight="1" x14ac:dyDescent="0.25">
      <c r="B14" s="123"/>
      <c r="C14" s="120"/>
      <c r="D14" s="120"/>
      <c r="E14" s="141"/>
      <c r="F14" s="139"/>
      <c r="G14" s="132">
        <v>46</v>
      </c>
      <c r="H14" s="153"/>
      <c r="I14" s="134"/>
      <c r="J14" s="139"/>
      <c r="K14" s="148" t="s">
        <v>0</v>
      </c>
      <c r="L14" s="153"/>
      <c r="M14" s="134"/>
      <c r="N14" s="148" t="s">
        <v>0</v>
      </c>
      <c r="O14" s="153"/>
      <c r="P14" s="154"/>
      <c r="Q14" s="153"/>
      <c r="R14" s="165"/>
      <c r="S14" s="150" t="s">
        <v>0</v>
      </c>
      <c r="T14" s="150" t="s">
        <v>0</v>
      </c>
      <c r="U14" s="150" t="s">
        <v>0</v>
      </c>
      <c r="V14" s="150"/>
      <c r="W14" s="150"/>
      <c r="X14" s="141" t="s">
        <v>21</v>
      </c>
      <c r="Y14" s="132">
        <v>4</v>
      </c>
      <c r="Z14" s="132"/>
      <c r="AA14" s="104"/>
      <c r="AB14" s="132"/>
    </row>
    <row r="15" spans="2:28" x14ac:dyDescent="0.25">
      <c r="B15" s="123"/>
      <c r="C15" s="120"/>
      <c r="D15" s="120"/>
      <c r="E15" s="141"/>
      <c r="F15" s="139"/>
      <c r="G15" s="132"/>
      <c r="H15" s="153"/>
      <c r="I15" s="134"/>
      <c r="J15" s="139"/>
      <c r="K15" s="148"/>
      <c r="L15" s="153"/>
      <c r="M15" s="134"/>
      <c r="N15" s="148"/>
      <c r="O15" s="153"/>
      <c r="P15" s="154"/>
      <c r="Q15" s="153"/>
      <c r="R15" s="165"/>
      <c r="S15" s="150"/>
      <c r="T15" s="150"/>
      <c r="U15" s="150"/>
      <c r="V15" s="150"/>
      <c r="W15" s="150"/>
      <c r="X15" s="141"/>
      <c r="Y15" s="132"/>
      <c r="Z15" s="132"/>
      <c r="AA15" s="104"/>
      <c r="AB15" s="132"/>
    </row>
    <row r="16" spans="2:28" ht="44.25" customHeight="1" x14ac:dyDescent="0.25">
      <c r="B16" s="123"/>
      <c r="C16" s="137" t="s">
        <v>62</v>
      </c>
      <c r="D16" s="9" t="s">
        <v>130</v>
      </c>
      <c r="E16" s="43">
        <v>70</v>
      </c>
      <c r="F16" s="7" t="s">
        <v>111</v>
      </c>
      <c r="G16" s="43">
        <v>200</v>
      </c>
      <c r="H16" s="51"/>
      <c r="I16" s="35"/>
      <c r="J16" s="35" t="s">
        <v>0</v>
      </c>
      <c r="K16" s="73"/>
      <c r="L16" s="51" t="s">
        <v>0</v>
      </c>
      <c r="M16" s="35"/>
      <c r="N16" s="87"/>
      <c r="O16" s="51" t="s">
        <v>0</v>
      </c>
      <c r="P16" s="87" t="s">
        <v>0</v>
      </c>
      <c r="S16" s="39"/>
      <c r="T16" s="39" t="s">
        <v>0</v>
      </c>
      <c r="U16" s="39" t="s">
        <v>0</v>
      </c>
      <c r="X16" s="40" t="s">
        <v>19</v>
      </c>
      <c r="Y16" s="43">
        <v>2</v>
      </c>
      <c r="Z16" s="132"/>
      <c r="AA16" s="104"/>
      <c r="AB16" s="132"/>
    </row>
    <row r="17" spans="2:28" ht="37.5" customHeight="1" thickBot="1" x14ac:dyDescent="0.3">
      <c r="B17" s="123"/>
      <c r="C17" s="137"/>
      <c r="D17" s="54" t="s">
        <v>131</v>
      </c>
      <c r="E17" s="59">
        <v>86</v>
      </c>
      <c r="F17" s="46" t="s">
        <v>99</v>
      </c>
      <c r="G17" s="55">
        <v>86</v>
      </c>
      <c r="H17" s="51" t="s">
        <v>0</v>
      </c>
      <c r="I17" s="35"/>
      <c r="J17" s="3"/>
      <c r="K17" s="73"/>
      <c r="L17" s="39" t="s">
        <v>0</v>
      </c>
      <c r="M17" s="35"/>
      <c r="N17" s="87"/>
      <c r="O17" s="52" t="s">
        <v>0</v>
      </c>
      <c r="P17" s="88" t="s">
        <v>0</v>
      </c>
      <c r="U17" s="53" t="s">
        <v>0</v>
      </c>
      <c r="V17" s="53" t="s">
        <v>0</v>
      </c>
      <c r="X17" s="41" t="s">
        <v>118</v>
      </c>
      <c r="Y17" s="43">
        <v>1</v>
      </c>
      <c r="Z17" s="133"/>
      <c r="AA17" s="104"/>
      <c r="AB17" s="133"/>
    </row>
    <row r="18" spans="2:28" s="1" customFormat="1" ht="47.25" customHeight="1" thickBot="1" x14ac:dyDescent="0.3">
      <c r="B18" s="123"/>
      <c r="C18" s="118" t="s">
        <v>92</v>
      </c>
      <c r="D18" s="119"/>
      <c r="E18" s="65">
        <f>E12+E16+E17</f>
        <v>467</v>
      </c>
      <c r="F18" s="68"/>
      <c r="G18" s="65">
        <f>SUM(G12:G17)</f>
        <v>467</v>
      </c>
      <c r="H18" s="158"/>
      <c r="I18" s="159"/>
      <c r="J18" s="159"/>
      <c r="K18" s="160"/>
      <c r="L18" s="90"/>
      <c r="M18" s="91"/>
      <c r="N18" s="92"/>
      <c r="O18" s="90"/>
      <c r="P18" s="92"/>
      <c r="Q18" s="90"/>
      <c r="R18" s="91"/>
      <c r="S18" s="91"/>
      <c r="T18" s="91"/>
      <c r="U18" s="91"/>
      <c r="V18" s="91"/>
      <c r="W18" s="92"/>
      <c r="X18" s="90"/>
      <c r="Y18" s="99"/>
      <c r="Z18" s="89"/>
      <c r="AA18" s="99"/>
      <c r="AB18" s="99"/>
    </row>
    <row r="19" spans="2:28" ht="15" customHeight="1" x14ac:dyDescent="0.25">
      <c r="B19" s="123"/>
      <c r="C19" s="120" t="s">
        <v>112</v>
      </c>
      <c r="D19" s="4" t="s">
        <v>27</v>
      </c>
      <c r="E19" s="56">
        <v>5</v>
      </c>
      <c r="F19" s="2" t="s">
        <v>9</v>
      </c>
      <c r="G19" s="56">
        <v>5</v>
      </c>
      <c r="H19" s="74" t="s">
        <v>0</v>
      </c>
      <c r="I19" s="47"/>
      <c r="J19" s="5"/>
      <c r="K19" s="73"/>
      <c r="L19" s="93"/>
      <c r="M19" s="38"/>
      <c r="N19" s="94" t="s">
        <v>0</v>
      </c>
      <c r="O19" s="93" t="s">
        <v>0</v>
      </c>
      <c r="P19" s="38" t="s">
        <v>0</v>
      </c>
      <c r="Q19" s="115" t="s">
        <v>0</v>
      </c>
      <c r="R19" s="138" t="s">
        <v>0</v>
      </c>
      <c r="S19" s="138" t="s">
        <v>0</v>
      </c>
      <c r="T19" s="138" t="s">
        <v>0</v>
      </c>
      <c r="U19" s="135" t="s">
        <v>0</v>
      </c>
      <c r="V19" s="138" t="s">
        <v>0</v>
      </c>
      <c r="W19" s="168" t="s">
        <v>0</v>
      </c>
      <c r="X19" s="161" t="s">
        <v>90</v>
      </c>
      <c r="Y19" s="103">
        <v>1</v>
      </c>
      <c r="Z19" s="103" t="s">
        <v>122</v>
      </c>
      <c r="AA19" s="103" t="s">
        <v>125</v>
      </c>
      <c r="AB19" s="103" t="s">
        <v>128</v>
      </c>
    </row>
    <row r="20" spans="2:28" x14ac:dyDescent="0.25">
      <c r="B20" s="123"/>
      <c r="C20" s="120"/>
      <c r="D20" s="18" t="s">
        <v>28</v>
      </c>
      <c r="E20" s="59">
        <v>7</v>
      </c>
      <c r="F20" s="29" t="s">
        <v>9</v>
      </c>
      <c r="G20" s="43">
        <v>7</v>
      </c>
      <c r="H20" s="74" t="s">
        <v>0</v>
      </c>
      <c r="I20" s="47"/>
      <c r="J20" s="5"/>
      <c r="K20" s="73"/>
      <c r="L20" s="95"/>
      <c r="M20" s="96"/>
      <c r="N20" s="87" t="s">
        <v>0</v>
      </c>
      <c r="O20" s="51" t="s">
        <v>0</v>
      </c>
      <c r="P20" s="35" t="s">
        <v>0</v>
      </c>
      <c r="Q20" s="104"/>
      <c r="R20" s="139"/>
      <c r="S20" s="139"/>
      <c r="T20" s="139"/>
      <c r="U20" s="120"/>
      <c r="V20" s="139"/>
      <c r="W20" s="169"/>
      <c r="X20" s="161"/>
      <c r="Y20" s="132"/>
      <c r="Z20" s="132"/>
      <c r="AA20" s="132"/>
      <c r="AB20" s="132"/>
    </row>
    <row r="21" spans="2:28" x14ac:dyDescent="0.25">
      <c r="B21" s="123"/>
      <c r="C21" s="120"/>
      <c r="D21" s="18" t="s">
        <v>29</v>
      </c>
      <c r="E21" s="60">
        <v>7</v>
      </c>
      <c r="F21" s="29" t="s">
        <v>9</v>
      </c>
      <c r="G21" s="57">
        <v>7</v>
      </c>
      <c r="H21" s="74" t="s">
        <v>0</v>
      </c>
      <c r="I21" s="47"/>
      <c r="J21" s="13"/>
      <c r="K21" s="73"/>
      <c r="L21" s="75"/>
      <c r="M21" s="3"/>
      <c r="N21" s="87" t="s">
        <v>0</v>
      </c>
      <c r="O21" s="51" t="s">
        <v>0</v>
      </c>
      <c r="P21" s="35" t="s">
        <v>0</v>
      </c>
      <c r="Q21" s="104"/>
      <c r="R21" s="139"/>
      <c r="S21" s="139"/>
      <c r="T21" s="139"/>
      <c r="U21" s="120"/>
      <c r="V21" s="139"/>
      <c r="W21" s="169"/>
      <c r="X21" s="161"/>
      <c r="Y21" s="132"/>
      <c r="Z21" s="132"/>
      <c r="AA21" s="132"/>
      <c r="AB21" s="132"/>
    </row>
    <row r="22" spans="2:28" x14ac:dyDescent="0.25">
      <c r="B22" s="123"/>
      <c r="C22" s="120"/>
      <c r="D22" s="18" t="s">
        <v>30</v>
      </c>
      <c r="E22" s="60">
        <v>6</v>
      </c>
      <c r="F22" s="29" t="s">
        <v>9</v>
      </c>
      <c r="G22" s="57">
        <v>6</v>
      </c>
      <c r="H22" s="74" t="s">
        <v>0</v>
      </c>
      <c r="I22" s="47"/>
      <c r="J22" s="13"/>
      <c r="K22" s="73"/>
      <c r="L22" s="75"/>
      <c r="M22" s="3"/>
      <c r="N22" s="87" t="s">
        <v>0</v>
      </c>
      <c r="O22" s="51" t="s">
        <v>0</v>
      </c>
      <c r="P22" s="35" t="s">
        <v>0</v>
      </c>
      <c r="Q22" s="104"/>
      <c r="R22" s="139"/>
      <c r="S22" s="139"/>
      <c r="T22" s="139"/>
      <c r="U22" s="120"/>
      <c r="V22" s="139"/>
      <c r="W22" s="169"/>
      <c r="X22" s="161"/>
      <c r="Y22" s="132"/>
      <c r="Z22" s="132"/>
      <c r="AA22" s="132"/>
      <c r="AB22" s="132"/>
    </row>
    <row r="23" spans="2:28" x14ac:dyDescent="0.25">
      <c r="B23" s="123"/>
      <c r="C23" s="120"/>
      <c r="D23" s="18" t="s">
        <v>31</v>
      </c>
      <c r="E23" s="60">
        <v>8</v>
      </c>
      <c r="F23" s="29" t="s">
        <v>9</v>
      </c>
      <c r="G23" s="57">
        <v>8</v>
      </c>
      <c r="H23" s="74" t="s">
        <v>0</v>
      </c>
      <c r="I23" s="47"/>
      <c r="J23" s="13"/>
      <c r="K23" s="73"/>
      <c r="L23" s="75"/>
      <c r="M23" s="3"/>
      <c r="N23" s="87" t="s">
        <v>0</v>
      </c>
      <c r="O23" s="51" t="s">
        <v>0</v>
      </c>
      <c r="P23" s="35" t="s">
        <v>0</v>
      </c>
      <c r="Q23" s="104"/>
      <c r="R23" s="139"/>
      <c r="S23" s="139"/>
      <c r="T23" s="139"/>
      <c r="U23" s="120"/>
      <c r="V23" s="139"/>
      <c r="W23" s="169"/>
      <c r="X23" s="161"/>
      <c r="Y23" s="132"/>
      <c r="Z23" s="132"/>
      <c r="AA23" s="132"/>
      <c r="AB23" s="132"/>
    </row>
    <row r="24" spans="2:28" x14ac:dyDescent="0.25">
      <c r="B24" s="123"/>
      <c r="C24" s="120"/>
      <c r="D24" s="18" t="s">
        <v>32</v>
      </c>
      <c r="E24" s="60">
        <v>5</v>
      </c>
      <c r="F24" s="29" t="s">
        <v>9</v>
      </c>
      <c r="G24" s="57">
        <v>5</v>
      </c>
      <c r="H24" s="74" t="s">
        <v>0</v>
      </c>
      <c r="I24" s="47"/>
      <c r="J24" s="13"/>
      <c r="K24" s="73"/>
      <c r="L24" s="75"/>
      <c r="M24" s="3"/>
      <c r="N24" s="87" t="s">
        <v>0</v>
      </c>
      <c r="O24" s="51" t="s">
        <v>0</v>
      </c>
      <c r="P24" s="35" t="s">
        <v>0</v>
      </c>
      <c r="Q24" s="104"/>
      <c r="R24" s="139"/>
      <c r="S24" s="139"/>
      <c r="T24" s="139"/>
      <c r="U24" s="120"/>
      <c r="V24" s="139"/>
      <c r="W24" s="169"/>
      <c r="X24" s="161"/>
      <c r="Y24" s="132"/>
      <c r="Z24" s="132"/>
      <c r="AA24" s="132"/>
      <c r="AB24" s="132"/>
    </row>
    <row r="25" spans="2:28" x14ac:dyDescent="0.25">
      <c r="B25" s="123"/>
      <c r="C25" s="120"/>
      <c r="D25" s="18" t="s">
        <v>33</v>
      </c>
      <c r="E25" s="60">
        <v>3</v>
      </c>
      <c r="F25" s="29" t="s">
        <v>9</v>
      </c>
      <c r="G25" s="57">
        <v>3</v>
      </c>
      <c r="H25" s="74" t="s">
        <v>0</v>
      </c>
      <c r="I25" s="47"/>
      <c r="J25" s="13"/>
      <c r="K25" s="73"/>
      <c r="L25" s="75"/>
      <c r="M25" s="3"/>
      <c r="N25" s="87" t="s">
        <v>0</v>
      </c>
      <c r="O25" s="51" t="s">
        <v>0</v>
      </c>
      <c r="P25" s="35" t="s">
        <v>0</v>
      </c>
      <c r="Q25" s="104"/>
      <c r="R25" s="139"/>
      <c r="S25" s="139"/>
      <c r="T25" s="139"/>
      <c r="U25" s="120"/>
      <c r="V25" s="139"/>
      <c r="W25" s="169"/>
      <c r="X25" s="161"/>
      <c r="Y25" s="132"/>
      <c r="Z25" s="132"/>
      <c r="AA25" s="132"/>
      <c r="AB25" s="132"/>
    </row>
    <row r="26" spans="2:28" x14ac:dyDescent="0.25">
      <c r="B26" s="123"/>
      <c r="C26" s="120"/>
      <c r="D26" s="18" t="s">
        <v>34</v>
      </c>
      <c r="E26" s="60">
        <v>3</v>
      </c>
      <c r="F26" s="29" t="s">
        <v>9</v>
      </c>
      <c r="G26" s="57">
        <v>3</v>
      </c>
      <c r="H26" s="74" t="s">
        <v>0</v>
      </c>
      <c r="I26" s="47"/>
      <c r="J26" s="13"/>
      <c r="K26" s="73"/>
      <c r="L26" s="75"/>
      <c r="M26" s="3"/>
      <c r="N26" s="87" t="s">
        <v>0</v>
      </c>
      <c r="O26" s="51" t="s">
        <v>0</v>
      </c>
      <c r="P26" s="35" t="s">
        <v>0</v>
      </c>
      <c r="Q26" s="104"/>
      <c r="R26" s="139"/>
      <c r="S26" s="139"/>
      <c r="T26" s="139"/>
      <c r="U26" s="120"/>
      <c r="V26" s="139"/>
      <c r="W26" s="169"/>
      <c r="X26" s="161"/>
      <c r="Y26" s="132"/>
      <c r="Z26" s="132"/>
      <c r="AA26" s="132"/>
      <c r="AB26" s="132"/>
    </row>
    <row r="27" spans="2:28" x14ac:dyDescent="0.25">
      <c r="B27" s="123"/>
      <c r="C27" s="120"/>
      <c r="D27" s="18" t="s">
        <v>35</v>
      </c>
      <c r="E27" s="60">
        <v>1</v>
      </c>
      <c r="F27" s="29" t="s">
        <v>9</v>
      </c>
      <c r="G27" s="57">
        <v>1</v>
      </c>
      <c r="H27" s="74" t="s">
        <v>0</v>
      </c>
      <c r="I27" s="47"/>
      <c r="J27" s="13"/>
      <c r="K27" s="73"/>
      <c r="L27" s="75"/>
      <c r="M27" s="3"/>
      <c r="N27" s="87" t="s">
        <v>0</v>
      </c>
      <c r="O27" s="51" t="s">
        <v>0</v>
      </c>
      <c r="P27" s="35" t="s">
        <v>0</v>
      </c>
      <c r="Q27" s="104"/>
      <c r="R27" s="139"/>
      <c r="S27" s="139"/>
      <c r="T27" s="139"/>
      <c r="U27" s="120"/>
      <c r="V27" s="139"/>
      <c r="W27" s="169"/>
      <c r="X27" s="161"/>
      <c r="Y27" s="132"/>
      <c r="Z27" s="132"/>
      <c r="AA27" s="132"/>
      <c r="AB27" s="132"/>
    </row>
    <row r="28" spans="2:28" x14ac:dyDescent="0.25">
      <c r="B28" s="123"/>
      <c r="C28" s="120"/>
      <c r="D28" s="18" t="s">
        <v>36</v>
      </c>
      <c r="E28" s="60">
        <v>5</v>
      </c>
      <c r="F28" s="29" t="s">
        <v>9</v>
      </c>
      <c r="G28" s="57">
        <v>5</v>
      </c>
      <c r="H28" s="74" t="s">
        <v>0</v>
      </c>
      <c r="I28" s="47"/>
      <c r="J28" s="13"/>
      <c r="K28" s="73"/>
      <c r="L28" s="75"/>
      <c r="M28" s="3"/>
      <c r="N28" s="87" t="s">
        <v>0</v>
      </c>
      <c r="O28" s="51" t="s">
        <v>0</v>
      </c>
      <c r="P28" s="35" t="s">
        <v>0</v>
      </c>
      <c r="Q28" s="104"/>
      <c r="R28" s="139"/>
      <c r="S28" s="139"/>
      <c r="T28" s="139"/>
      <c r="U28" s="120"/>
      <c r="V28" s="139"/>
      <c r="W28" s="169"/>
      <c r="X28" s="161"/>
      <c r="Y28" s="132"/>
      <c r="Z28" s="132"/>
      <c r="AA28" s="132"/>
      <c r="AB28" s="132"/>
    </row>
    <row r="29" spans="2:28" x14ac:dyDescent="0.25">
      <c r="B29" s="123"/>
      <c r="C29" s="120"/>
      <c r="D29" s="18" t="s">
        <v>37</v>
      </c>
      <c r="E29" s="60">
        <v>8</v>
      </c>
      <c r="F29" s="29" t="s">
        <v>9</v>
      </c>
      <c r="G29" s="57">
        <v>8</v>
      </c>
      <c r="H29" s="74" t="s">
        <v>0</v>
      </c>
      <c r="I29" s="47"/>
      <c r="J29" s="13"/>
      <c r="K29" s="73"/>
      <c r="L29" s="75"/>
      <c r="M29" s="3"/>
      <c r="N29" s="87" t="s">
        <v>0</v>
      </c>
      <c r="O29" s="51" t="s">
        <v>0</v>
      </c>
      <c r="P29" s="35" t="s">
        <v>0</v>
      </c>
      <c r="Q29" s="104"/>
      <c r="R29" s="139"/>
      <c r="S29" s="139"/>
      <c r="T29" s="139"/>
      <c r="U29" s="120"/>
      <c r="V29" s="139"/>
      <c r="W29" s="169"/>
      <c r="X29" s="161"/>
      <c r="Y29" s="132"/>
      <c r="Z29" s="132"/>
      <c r="AA29" s="132"/>
      <c r="AB29" s="132"/>
    </row>
    <row r="30" spans="2:28" x14ac:dyDescent="0.25">
      <c r="B30" s="123"/>
      <c r="C30" s="120"/>
      <c r="D30" s="18" t="s">
        <v>38</v>
      </c>
      <c r="E30" s="60">
        <v>13</v>
      </c>
      <c r="F30" s="29" t="s">
        <v>9</v>
      </c>
      <c r="G30" s="57">
        <v>13</v>
      </c>
      <c r="H30" s="74" t="s">
        <v>0</v>
      </c>
      <c r="I30" s="47"/>
      <c r="J30" s="13"/>
      <c r="K30" s="73"/>
      <c r="L30" s="75"/>
      <c r="M30" s="3"/>
      <c r="N30" s="87" t="s">
        <v>0</v>
      </c>
      <c r="O30" s="51" t="s">
        <v>0</v>
      </c>
      <c r="P30" s="35" t="s">
        <v>0</v>
      </c>
      <c r="Q30" s="104"/>
      <c r="R30" s="139"/>
      <c r="S30" s="139"/>
      <c r="T30" s="139"/>
      <c r="U30" s="120"/>
      <c r="V30" s="139"/>
      <c r="W30" s="169"/>
      <c r="X30" s="161"/>
      <c r="Y30" s="132"/>
      <c r="Z30" s="132"/>
      <c r="AA30" s="132"/>
      <c r="AB30" s="132"/>
    </row>
    <row r="31" spans="2:28" x14ac:dyDescent="0.25">
      <c r="B31" s="123"/>
      <c r="C31" s="120"/>
      <c r="D31" s="18" t="s">
        <v>39</v>
      </c>
      <c r="E31" s="60">
        <v>13</v>
      </c>
      <c r="F31" s="29" t="s">
        <v>9</v>
      </c>
      <c r="G31" s="57">
        <v>13</v>
      </c>
      <c r="H31" s="74" t="s">
        <v>0</v>
      </c>
      <c r="I31" s="47"/>
      <c r="J31" s="13"/>
      <c r="K31" s="73"/>
      <c r="L31" s="75"/>
      <c r="M31" s="3"/>
      <c r="N31" s="87" t="s">
        <v>0</v>
      </c>
      <c r="O31" s="51" t="s">
        <v>0</v>
      </c>
      <c r="P31" s="35" t="s">
        <v>0</v>
      </c>
      <c r="Q31" s="104"/>
      <c r="R31" s="139"/>
      <c r="S31" s="139"/>
      <c r="T31" s="139"/>
      <c r="U31" s="120"/>
      <c r="V31" s="139"/>
      <c r="W31" s="169"/>
      <c r="X31" s="161"/>
      <c r="Y31" s="132"/>
      <c r="Z31" s="132"/>
      <c r="AA31" s="132"/>
      <c r="AB31" s="132"/>
    </row>
    <row r="32" spans="2:28" x14ac:dyDescent="0.25">
      <c r="B32" s="123"/>
      <c r="C32" s="120"/>
      <c r="D32" s="18" t="s">
        <v>40</v>
      </c>
      <c r="E32" s="60">
        <v>12</v>
      </c>
      <c r="F32" s="29" t="s">
        <v>9</v>
      </c>
      <c r="G32" s="57">
        <v>12</v>
      </c>
      <c r="H32" s="74" t="s">
        <v>0</v>
      </c>
      <c r="I32" s="47"/>
      <c r="J32" s="13"/>
      <c r="K32" s="73"/>
      <c r="L32" s="75"/>
      <c r="M32" s="3"/>
      <c r="N32" s="87" t="s">
        <v>0</v>
      </c>
      <c r="O32" s="51" t="s">
        <v>0</v>
      </c>
      <c r="P32" s="35" t="s">
        <v>0</v>
      </c>
      <c r="Q32" s="104"/>
      <c r="R32" s="139"/>
      <c r="S32" s="139"/>
      <c r="T32" s="139"/>
      <c r="U32" s="120"/>
      <c r="V32" s="139"/>
      <c r="W32" s="169"/>
      <c r="X32" s="161"/>
      <c r="Y32" s="132"/>
      <c r="Z32" s="132"/>
      <c r="AA32" s="132"/>
      <c r="AB32" s="132"/>
    </row>
    <row r="33" spans="2:28" x14ac:dyDescent="0.25">
      <c r="B33" s="123"/>
      <c r="C33" s="120"/>
      <c r="D33" s="18" t="s">
        <v>41</v>
      </c>
      <c r="E33" s="60">
        <v>6</v>
      </c>
      <c r="F33" s="29" t="s">
        <v>9</v>
      </c>
      <c r="G33" s="57">
        <v>6</v>
      </c>
      <c r="H33" s="74" t="s">
        <v>0</v>
      </c>
      <c r="I33" s="47"/>
      <c r="J33" s="13"/>
      <c r="K33" s="73"/>
      <c r="L33" s="75"/>
      <c r="M33" s="3"/>
      <c r="N33" s="87" t="s">
        <v>0</v>
      </c>
      <c r="O33" s="51" t="s">
        <v>0</v>
      </c>
      <c r="P33" s="35" t="s">
        <v>0</v>
      </c>
      <c r="Q33" s="104"/>
      <c r="R33" s="139"/>
      <c r="S33" s="139"/>
      <c r="T33" s="139"/>
      <c r="U33" s="120"/>
      <c r="V33" s="139"/>
      <c r="W33" s="169"/>
      <c r="X33" s="161"/>
      <c r="Y33" s="132"/>
      <c r="Z33" s="132"/>
      <c r="AA33" s="132"/>
      <c r="AB33" s="132"/>
    </row>
    <row r="34" spans="2:28" x14ac:dyDescent="0.25">
      <c r="B34" s="123"/>
      <c r="C34" s="120"/>
      <c r="D34" s="18" t="s">
        <v>42</v>
      </c>
      <c r="E34" s="60">
        <v>1</v>
      </c>
      <c r="F34" s="29" t="s">
        <v>9</v>
      </c>
      <c r="G34" s="57">
        <v>1</v>
      </c>
      <c r="H34" s="74" t="s">
        <v>0</v>
      </c>
      <c r="I34" s="47"/>
      <c r="J34" s="13"/>
      <c r="K34" s="73"/>
      <c r="L34" s="75"/>
      <c r="M34" s="3"/>
      <c r="N34" s="87" t="s">
        <v>0</v>
      </c>
      <c r="O34" s="51" t="s">
        <v>0</v>
      </c>
      <c r="P34" s="35" t="s">
        <v>0</v>
      </c>
      <c r="Q34" s="104"/>
      <c r="R34" s="139"/>
      <c r="S34" s="139"/>
      <c r="T34" s="139"/>
      <c r="U34" s="120"/>
      <c r="V34" s="139"/>
      <c r="W34" s="169"/>
      <c r="X34" s="161"/>
      <c r="Y34" s="132"/>
      <c r="Z34" s="132"/>
      <c r="AA34" s="132"/>
      <c r="AB34" s="132"/>
    </row>
    <row r="35" spans="2:28" x14ac:dyDescent="0.25">
      <c r="B35" s="123"/>
      <c r="C35" s="120"/>
      <c r="D35" s="18" t="s">
        <v>43</v>
      </c>
      <c r="E35" s="60">
        <v>16</v>
      </c>
      <c r="F35" s="29" t="s">
        <v>9</v>
      </c>
      <c r="G35" s="57">
        <v>16</v>
      </c>
      <c r="H35" s="74" t="s">
        <v>0</v>
      </c>
      <c r="I35" s="47"/>
      <c r="J35" s="13"/>
      <c r="K35" s="73"/>
      <c r="L35" s="75"/>
      <c r="M35" s="3"/>
      <c r="N35" s="87" t="s">
        <v>0</v>
      </c>
      <c r="O35" s="51" t="s">
        <v>0</v>
      </c>
      <c r="P35" s="35" t="s">
        <v>0</v>
      </c>
      <c r="Q35" s="104"/>
      <c r="R35" s="139"/>
      <c r="S35" s="139"/>
      <c r="T35" s="139"/>
      <c r="U35" s="120"/>
      <c r="V35" s="139"/>
      <c r="W35" s="169"/>
      <c r="X35" s="161"/>
      <c r="Y35" s="132"/>
      <c r="Z35" s="132"/>
      <c r="AA35" s="132"/>
      <c r="AB35" s="132"/>
    </row>
    <row r="36" spans="2:28" x14ac:dyDescent="0.25">
      <c r="B36" s="123"/>
      <c r="C36" s="120"/>
      <c r="D36" s="18" t="s">
        <v>44</v>
      </c>
      <c r="E36" s="60">
        <v>3</v>
      </c>
      <c r="F36" s="29" t="s">
        <v>9</v>
      </c>
      <c r="G36" s="57">
        <v>3</v>
      </c>
      <c r="H36" s="74" t="s">
        <v>0</v>
      </c>
      <c r="I36" s="47"/>
      <c r="J36" s="13"/>
      <c r="K36" s="73"/>
      <c r="L36" s="75"/>
      <c r="M36" s="3"/>
      <c r="N36" s="87" t="s">
        <v>0</v>
      </c>
      <c r="O36" s="51" t="s">
        <v>0</v>
      </c>
      <c r="P36" s="35" t="s">
        <v>0</v>
      </c>
      <c r="Q36" s="104"/>
      <c r="R36" s="139"/>
      <c r="S36" s="139"/>
      <c r="T36" s="139"/>
      <c r="U36" s="120"/>
      <c r="V36" s="139"/>
      <c r="W36" s="169"/>
      <c r="X36" s="161"/>
      <c r="Y36" s="132"/>
      <c r="Z36" s="132"/>
      <c r="AA36" s="132"/>
      <c r="AB36" s="132"/>
    </row>
    <row r="37" spans="2:28" x14ac:dyDescent="0.25">
      <c r="B37" s="123"/>
      <c r="C37" s="120"/>
      <c r="D37" s="31" t="s">
        <v>45</v>
      </c>
      <c r="E37" s="60">
        <v>6</v>
      </c>
      <c r="F37" s="30" t="s">
        <v>9</v>
      </c>
      <c r="G37" s="57">
        <v>6</v>
      </c>
      <c r="H37" s="74" t="s">
        <v>0</v>
      </c>
      <c r="I37" s="47"/>
      <c r="J37" s="13"/>
      <c r="K37" s="73"/>
      <c r="L37" s="75"/>
      <c r="M37" s="3"/>
      <c r="N37" s="87" t="s">
        <v>0</v>
      </c>
      <c r="O37" s="51" t="s">
        <v>0</v>
      </c>
      <c r="P37" s="35" t="s">
        <v>0</v>
      </c>
      <c r="Q37" s="104"/>
      <c r="R37" s="139"/>
      <c r="S37" s="139"/>
      <c r="T37" s="139"/>
      <c r="U37" s="120"/>
      <c r="V37" s="139"/>
      <c r="W37" s="169"/>
      <c r="X37" s="161"/>
      <c r="Y37" s="132"/>
      <c r="Z37" s="132"/>
      <c r="AA37" s="132"/>
      <c r="AB37" s="132"/>
    </row>
    <row r="38" spans="2:28" x14ac:dyDescent="0.25">
      <c r="B38" s="123"/>
      <c r="C38" s="120"/>
      <c r="D38" s="18" t="s">
        <v>46</v>
      </c>
      <c r="E38" s="60">
        <v>4</v>
      </c>
      <c r="F38" s="30" t="s">
        <v>9</v>
      </c>
      <c r="G38" s="57">
        <v>4</v>
      </c>
      <c r="H38" s="74" t="s">
        <v>0</v>
      </c>
      <c r="I38" s="47"/>
      <c r="J38" s="13"/>
      <c r="K38" s="73"/>
      <c r="L38" s="75"/>
      <c r="M38" s="3"/>
      <c r="N38" s="87" t="s">
        <v>0</v>
      </c>
      <c r="O38" s="51" t="s">
        <v>0</v>
      </c>
      <c r="P38" s="35" t="s">
        <v>0</v>
      </c>
      <c r="Q38" s="104"/>
      <c r="R38" s="139"/>
      <c r="S38" s="139"/>
      <c r="T38" s="139"/>
      <c r="U38" s="120"/>
      <c r="V38" s="139"/>
      <c r="W38" s="169"/>
      <c r="X38" s="161"/>
      <c r="Y38" s="132"/>
      <c r="Z38" s="132"/>
      <c r="AA38" s="132"/>
      <c r="AB38" s="132"/>
    </row>
    <row r="39" spans="2:28" x14ac:dyDescent="0.25">
      <c r="B39" s="123"/>
      <c r="C39" s="120"/>
      <c r="D39" s="18" t="s">
        <v>47</v>
      </c>
      <c r="E39" s="60">
        <v>3</v>
      </c>
      <c r="F39" s="30" t="s">
        <v>9</v>
      </c>
      <c r="G39" s="57">
        <v>3</v>
      </c>
      <c r="H39" s="74" t="s">
        <v>0</v>
      </c>
      <c r="I39" s="47"/>
      <c r="J39" s="13"/>
      <c r="K39" s="73"/>
      <c r="L39" s="75"/>
      <c r="M39" s="3"/>
      <c r="N39" s="87" t="s">
        <v>0</v>
      </c>
      <c r="O39" s="51" t="s">
        <v>0</v>
      </c>
      <c r="P39" s="35" t="s">
        <v>0</v>
      </c>
      <c r="Q39" s="104"/>
      <c r="R39" s="139"/>
      <c r="S39" s="139"/>
      <c r="T39" s="139"/>
      <c r="U39" s="120"/>
      <c r="V39" s="139"/>
      <c r="W39" s="169"/>
      <c r="X39" s="161"/>
      <c r="Y39" s="132"/>
      <c r="Z39" s="132"/>
      <c r="AA39" s="132"/>
      <c r="AB39" s="132"/>
    </row>
    <row r="40" spans="2:28" x14ac:dyDescent="0.25">
      <c r="B40" s="123"/>
      <c r="C40" s="120"/>
      <c r="D40" s="18" t="s">
        <v>48</v>
      </c>
      <c r="E40" s="60">
        <v>1</v>
      </c>
      <c r="F40" s="30" t="s">
        <v>9</v>
      </c>
      <c r="G40" s="57">
        <v>1</v>
      </c>
      <c r="H40" s="74" t="s">
        <v>0</v>
      </c>
      <c r="I40" s="47"/>
      <c r="J40" s="13"/>
      <c r="K40" s="73"/>
      <c r="L40" s="75"/>
      <c r="M40" s="3"/>
      <c r="N40" s="87" t="s">
        <v>0</v>
      </c>
      <c r="O40" s="51" t="s">
        <v>0</v>
      </c>
      <c r="P40" s="35" t="s">
        <v>0</v>
      </c>
      <c r="Q40" s="104"/>
      <c r="R40" s="139"/>
      <c r="S40" s="139"/>
      <c r="T40" s="139"/>
      <c r="U40" s="120"/>
      <c r="V40" s="139"/>
      <c r="W40" s="169"/>
      <c r="X40" s="161"/>
      <c r="Y40" s="132"/>
      <c r="Z40" s="132"/>
      <c r="AA40" s="132"/>
      <c r="AB40" s="132"/>
    </row>
    <row r="41" spans="2:28" x14ac:dyDescent="0.25">
      <c r="B41" s="123"/>
      <c r="C41" s="120"/>
      <c r="D41" s="18" t="s">
        <v>49</v>
      </c>
      <c r="E41" s="60">
        <v>7</v>
      </c>
      <c r="F41" s="30" t="s">
        <v>9</v>
      </c>
      <c r="G41" s="57">
        <v>7</v>
      </c>
      <c r="H41" s="74" t="s">
        <v>0</v>
      </c>
      <c r="I41" s="47"/>
      <c r="J41" s="13"/>
      <c r="K41" s="73"/>
      <c r="L41" s="75"/>
      <c r="M41" s="3"/>
      <c r="N41" s="87" t="s">
        <v>0</v>
      </c>
      <c r="O41" s="51" t="s">
        <v>0</v>
      </c>
      <c r="P41" s="35" t="s">
        <v>0</v>
      </c>
      <c r="Q41" s="104"/>
      <c r="R41" s="139"/>
      <c r="S41" s="139"/>
      <c r="T41" s="139"/>
      <c r="U41" s="120"/>
      <c r="V41" s="139"/>
      <c r="W41" s="169"/>
      <c r="X41" s="161"/>
      <c r="Y41" s="132"/>
      <c r="Z41" s="132"/>
      <c r="AA41" s="132"/>
      <c r="AB41" s="132"/>
    </row>
    <row r="42" spans="2:28" x14ac:dyDescent="0.25">
      <c r="B42" s="123"/>
      <c r="C42" s="120"/>
      <c r="D42" s="18" t="s">
        <v>50</v>
      </c>
      <c r="E42" s="60">
        <v>5</v>
      </c>
      <c r="F42" s="30" t="s">
        <v>9</v>
      </c>
      <c r="G42" s="57">
        <v>5</v>
      </c>
      <c r="H42" s="74" t="s">
        <v>0</v>
      </c>
      <c r="I42" s="47"/>
      <c r="J42" s="13"/>
      <c r="K42" s="73"/>
      <c r="L42" s="75"/>
      <c r="M42" s="3"/>
      <c r="N42" s="87" t="s">
        <v>0</v>
      </c>
      <c r="O42" s="51" t="s">
        <v>0</v>
      </c>
      <c r="P42" s="35" t="s">
        <v>0</v>
      </c>
      <c r="Q42" s="104"/>
      <c r="R42" s="139"/>
      <c r="S42" s="139"/>
      <c r="T42" s="139"/>
      <c r="U42" s="120"/>
      <c r="V42" s="139"/>
      <c r="W42" s="169"/>
      <c r="X42" s="161"/>
      <c r="Y42" s="132"/>
      <c r="Z42" s="132"/>
      <c r="AA42" s="132"/>
      <c r="AB42" s="132"/>
    </row>
    <row r="43" spans="2:28" x14ac:dyDescent="0.25">
      <c r="B43" s="123"/>
      <c r="C43" s="120"/>
      <c r="D43" s="18" t="s">
        <v>51</v>
      </c>
      <c r="E43" s="60">
        <v>3</v>
      </c>
      <c r="F43" s="30" t="s">
        <v>9</v>
      </c>
      <c r="G43" s="57">
        <v>3</v>
      </c>
      <c r="H43" s="74" t="s">
        <v>0</v>
      </c>
      <c r="I43" s="47"/>
      <c r="J43" s="13"/>
      <c r="K43" s="73"/>
      <c r="L43" s="75"/>
      <c r="M43" s="3"/>
      <c r="N43" s="87" t="s">
        <v>0</v>
      </c>
      <c r="O43" s="51" t="s">
        <v>0</v>
      </c>
      <c r="P43" s="35" t="s">
        <v>0</v>
      </c>
      <c r="Q43" s="104"/>
      <c r="R43" s="139"/>
      <c r="S43" s="139"/>
      <c r="T43" s="139"/>
      <c r="U43" s="120"/>
      <c r="V43" s="139"/>
      <c r="W43" s="169"/>
      <c r="X43" s="161"/>
      <c r="Y43" s="132"/>
      <c r="Z43" s="132"/>
      <c r="AA43" s="132"/>
      <c r="AB43" s="132"/>
    </row>
    <row r="44" spans="2:28" x14ac:dyDescent="0.25">
      <c r="B44" s="123"/>
      <c r="C44" s="120"/>
      <c r="D44" s="18" t="s">
        <v>52</v>
      </c>
      <c r="E44" s="60">
        <v>5</v>
      </c>
      <c r="F44" s="30" t="s">
        <v>9</v>
      </c>
      <c r="G44" s="57">
        <v>5</v>
      </c>
      <c r="H44" s="74" t="s">
        <v>0</v>
      </c>
      <c r="I44" s="47"/>
      <c r="J44" s="13"/>
      <c r="K44" s="73"/>
      <c r="L44" s="75"/>
      <c r="M44" s="3"/>
      <c r="N44" s="87" t="s">
        <v>0</v>
      </c>
      <c r="O44" s="51" t="s">
        <v>0</v>
      </c>
      <c r="P44" s="35" t="s">
        <v>0</v>
      </c>
      <c r="Q44" s="104"/>
      <c r="R44" s="139"/>
      <c r="S44" s="139"/>
      <c r="T44" s="139"/>
      <c r="U44" s="120"/>
      <c r="V44" s="139"/>
      <c r="W44" s="169"/>
      <c r="X44" s="161"/>
      <c r="Y44" s="132"/>
      <c r="Z44" s="132"/>
      <c r="AA44" s="132"/>
      <c r="AB44" s="132"/>
    </row>
    <row r="45" spans="2:28" x14ac:dyDescent="0.25">
      <c r="B45" s="123"/>
      <c r="C45" s="120"/>
      <c r="D45" s="31" t="s">
        <v>91</v>
      </c>
      <c r="E45" s="60">
        <v>2</v>
      </c>
      <c r="F45" s="30" t="s">
        <v>9</v>
      </c>
      <c r="G45" s="57">
        <v>2</v>
      </c>
      <c r="H45" s="74" t="s">
        <v>0</v>
      </c>
      <c r="I45" s="47"/>
      <c r="J45" s="13"/>
      <c r="K45" s="73"/>
      <c r="L45" s="75"/>
      <c r="M45" s="3"/>
      <c r="N45" s="87" t="s">
        <v>0</v>
      </c>
      <c r="O45" s="51" t="s">
        <v>0</v>
      </c>
      <c r="P45" s="35" t="s">
        <v>0</v>
      </c>
      <c r="Q45" s="104"/>
      <c r="R45" s="139"/>
      <c r="S45" s="139"/>
      <c r="T45" s="139"/>
      <c r="U45" s="120"/>
      <c r="V45" s="139"/>
      <c r="W45" s="169"/>
      <c r="X45" s="161"/>
      <c r="Y45" s="132"/>
      <c r="Z45" s="132"/>
      <c r="AA45" s="132"/>
      <c r="AB45" s="132"/>
    </row>
    <row r="46" spans="2:28" x14ac:dyDescent="0.25">
      <c r="B46" s="123"/>
      <c r="C46" s="120"/>
      <c r="D46" s="18" t="s">
        <v>53</v>
      </c>
      <c r="E46" s="60">
        <v>4</v>
      </c>
      <c r="F46" s="30" t="s">
        <v>9</v>
      </c>
      <c r="G46" s="57">
        <v>4</v>
      </c>
      <c r="H46" s="74" t="s">
        <v>0</v>
      </c>
      <c r="I46" s="47"/>
      <c r="J46" s="13"/>
      <c r="K46" s="73"/>
      <c r="L46" s="75"/>
      <c r="M46" s="3"/>
      <c r="N46" s="87" t="s">
        <v>0</v>
      </c>
      <c r="O46" s="51" t="s">
        <v>0</v>
      </c>
      <c r="P46" s="35" t="s">
        <v>0</v>
      </c>
      <c r="Q46" s="104"/>
      <c r="R46" s="139"/>
      <c r="S46" s="139"/>
      <c r="T46" s="139"/>
      <c r="U46" s="120"/>
      <c r="V46" s="139"/>
      <c r="W46" s="169"/>
      <c r="X46" s="161"/>
      <c r="Y46" s="132"/>
      <c r="Z46" s="132"/>
      <c r="AA46" s="132"/>
      <c r="AB46" s="132"/>
    </row>
    <row r="47" spans="2:28" x14ac:dyDescent="0.25">
      <c r="B47" s="123"/>
      <c r="C47" s="120"/>
      <c r="D47" s="18" t="s">
        <v>54</v>
      </c>
      <c r="E47" s="60">
        <v>6</v>
      </c>
      <c r="F47" s="30" t="s">
        <v>9</v>
      </c>
      <c r="G47" s="57">
        <v>6</v>
      </c>
      <c r="H47" s="74" t="s">
        <v>0</v>
      </c>
      <c r="I47" s="47"/>
      <c r="J47" s="13"/>
      <c r="K47" s="73"/>
      <c r="L47" s="75"/>
      <c r="M47" s="3"/>
      <c r="N47" s="87" t="s">
        <v>0</v>
      </c>
      <c r="O47" s="51" t="s">
        <v>0</v>
      </c>
      <c r="P47" s="35" t="s">
        <v>0</v>
      </c>
      <c r="Q47" s="104"/>
      <c r="R47" s="139"/>
      <c r="S47" s="139"/>
      <c r="T47" s="139"/>
      <c r="U47" s="120"/>
      <c r="V47" s="139"/>
      <c r="W47" s="169"/>
      <c r="X47" s="161"/>
      <c r="Y47" s="132"/>
      <c r="Z47" s="132"/>
      <c r="AA47" s="132"/>
      <c r="AB47" s="132"/>
    </row>
    <row r="48" spans="2:28" x14ac:dyDescent="0.25">
      <c r="B48" s="123"/>
      <c r="C48" s="120"/>
      <c r="D48" s="18" t="s">
        <v>55</v>
      </c>
      <c r="E48" s="60">
        <v>5</v>
      </c>
      <c r="F48" s="30" t="s">
        <v>9</v>
      </c>
      <c r="G48" s="57">
        <v>5</v>
      </c>
      <c r="H48" s="74" t="s">
        <v>0</v>
      </c>
      <c r="I48" s="47"/>
      <c r="J48" s="13"/>
      <c r="K48" s="73"/>
      <c r="L48" s="75"/>
      <c r="M48" s="3"/>
      <c r="N48" s="87" t="s">
        <v>0</v>
      </c>
      <c r="O48" s="51" t="s">
        <v>0</v>
      </c>
      <c r="P48" s="35" t="s">
        <v>0</v>
      </c>
      <c r="Q48" s="104"/>
      <c r="R48" s="139"/>
      <c r="S48" s="139"/>
      <c r="T48" s="139"/>
      <c r="U48" s="120"/>
      <c r="V48" s="139"/>
      <c r="W48" s="169"/>
      <c r="X48" s="161"/>
      <c r="Y48" s="132"/>
      <c r="Z48" s="132"/>
      <c r="AA48" s="132"/>
      <c r="AB48" s="132"/>
    </row>
    <row r="49" spans="2:28" x14ac:dyDescent="0.25">
      <c r="B49" s="123"/>
      <c r="C49" s="120"/>
      <c r="D49" s="18" t="s">
        <v>56</v>
      </c>
      <c r="E49" s="60">
        <v>2</v>
      </c>
      <c r="F49" s="30" t="s">
        <v>9</v>
      </c>
      <c r="G49" s="57">
        <v>2</v>
      </c>
      <c r="H49" s="74" t="s">
        <v>0</v>
      </c>
      <c r="I49" s="47"/>
      <c r="J49" s="13"/>
      <c r="K49" s="73"/>
      <c r="L49" s="75"/>
      <c r="M49" s="3"/>
      <c r="N49" s="87" t="s">
        <v>0</v>
      </c>
      <c r="O49" s="51" t="s">
        <v>0</v>
      </c>
      <c r="P49" s="35" t="s">
        <v>0</v>
      </c>
      <c r="Q49" s="104"/>
      <c r="R49" s="139"/>
      <c r="S49" s="139"/>
      <c r="T49" s="139"/>
      <c r="U49" s="120"/>
      <c r="V49" s="139"/>
      <c r="W49" s="169"/>
      <c r="X49" s="161"/>
      <c r="Y49" s="132"/>
      <c r="Z49" s="132"/>
      <c r="AA49" s="132"/>
      <c r="AB49" s="132"/>
    </row>
    <row r="50" spans="2:28" x14ac:dyDescent="0.25">
      <c r="B50" s="123"/>
      <c r="C50" s="120"/>
      <c r="D50" s="18" t="s">
        <v>57</v>
      </c>
      <c r="E50" s="61">
        <v>7</v>
      </c>
      <c r="F50" s="30" t="s">
        <v>9</v>
      </c>
      <c r="G50" s="56">
        <v>7</v>
      </c>
      <c r="H50" s="74" t="s">
        <v>0</v>
      </c>
      <c r="I50" s="47"/>
      <c r="J50" s="13"/>
      <c r="K50" s="73"/>
      <c r="L50" s="75"/>
      <c r="M50" s="3"/>
      <c r="N50" s="87" t="s">
        <v>0</v>
      </c>
      <c r="O50" s="51" t="s">
        <v>0</v>
      </c>
      <c r="P50" s="35" t="s">
        <v>0</v>
      </c>
      <c r="Q50" s="104"/>
      <c r="R50" s="139"/>
      <c r="S50" s="139"/>
      <c r="T50" s="139"/>
      <c r="U50" s="120"/>
      <c r="V50" s="139"/>
      <c r="W50" s="169"/>
      <c r="X50" s="161"/>
      <c r="Y50" s="132"/>
      <c r="Z50" s="132"/>
      <c r="AA50" s="132"/>
      <c r="AB50" s="132"/>
    </row>
    <row r="51" spans="2:28" x14ac:dyDescent="0.25">
      <c r="B51" s="123"/>
      <c r="C51" s="120"/>
      <c r="D51" s="18" t="s">
        <v>58</v>
      </c>
      <c r="E51" s="61">
        <v>7</v>
      </c>
      <c r="F51" s="30" t="s">
        <v>9</v>
      </c>
      <c r="G51" s="56">
        <v>7</v>
      </c>
      <c r="H51" s="74" t="s">
        <v>0</v>
      </c>
      <c r="I51" s="47"/>
      <c r="J51" s="13"/>
      <c r="K51" s="73"/>
      <c r="L51" s="75"/>
      <c r="M51" s="3"/>
      <c r="N51" s="87" t="s">
        <v>0</v>
      </c>
      <c r="O51" s="51" t="s">
        <v>0</v>
      </c>
      <c r="P51" s="35" t="s">
        <v>0</v>
      </c>
      <c r="Q51" s="104"/>
      <c r="R51" s="139"/>
      <c r="S51" s="139"/>
      <c r="T51" s="139"/>
      <c r="U51" s="120"/>
      <c r="V51" s="139"/>
      <c r="W51" s="169"/>
      <c r="X51" s="161"/>
      <c r="Y51" s="132"/>
      <c r="Z51" s="132"/>
      <c r="AA51" s="132"/>
      <c r="AB51" s="132"/>
    </row>
    <row r="52" spans="2:28" x14ac:dyDescent="0.25">
      <c r="B52" s="123"/>
      <c r="C52" s="120"/>
      <c r="D52" s="18" t="s">
        <v>59</v>
      </c>
      <c r="E52" s="61">
        <v>9</v>
      </c>
      <c r="F52" s="30" t="s">
        <v>9</v>
      </c>
      <c r="G52" s="56">
        <v>9</v>
      </c>
      <c r="H52" s="74" t="s">
        <v>0</v>
      </c>
      <c r="I52" s="47"/>
      <c r="J52" s="13"/>
      <c r="K52" s="73"/>
      <c r="L52" s="75"/>
      <c r="M52" s="3"/>
      <c r="N52" s="87" t="s">
        <v>0</v>
      </c>
      <c r="O52" s="51" t="s">
        <v>0</v>
      </c>
      <c r="P52" s="35" t="s">
        <v>0</v>
      </c>
      <c r="Q52" s="104"/>
      <c r="R52" s="139"/>
      <c r="S52" s="139"/>
      <c r="T52" s="139"/>
      <c r="U52" s="120"/>
      <c r="V52" s="139"/>
      <c r="W52" s="169"/>
      <c r="X52" s="161"/>
      <c r="Y52" s="132"/>
      <c r="Z52" s="132"/>
      <c r="AA52" s="132"/>
      <c r="AB52" s="132"/>
    </row>
    <row r="53" spans="2:28" x14ac:dyDescent="0.25">
      <c r="B53" s="123"/>
      <c r="C53" s="120"/>
      <c r="D53" s="18" t="s">
        <v>60</v>
      </c>
      <c r="E53" s="61">
        <v>2</v>
      </c>
      <c r="F53" s="30" t="s">
        <v>9</v>
      </c>
      <c r="G53" s="56">
        <v>2</v>
      </c>
      <c r="H53" s="74" t="s">
        <v>0</v>
      </c>
      <c r="I53" s="47"/>
      <c r="J53" s="13"/>
      <c r="K53" s="73"/>
      <c r="L53" s="75"/>
      <c r="M53" s="3"/>
      <c r="N53" s="87" t="s">
        <v>0</v>
      </c>
      <c r="O53" s="51" t="s">
        <v>0</v>
      </c>
      <c r="P53" s="35" t="s">
        <v>0</v>
      </c>
      <c r="Q53" s="104"/>
      <c r="R53" s="139"/>
      <c r="S53" s="139"/>
      <c r="T53" s="139"/>
      <c r="U53" s="120"/>
      <c r="V53" s="139"/>
      <c r="W53" s="169"/>
      <c r="X53" s="161"/>
      <c r="Y53" s="132"/>
      <c r="Z53" s="132"/>
      <c r="AA53" s="132"/>
      <c r="AB53" s="132"/>
    </row>
    <row r="54" spans="2:28" x14ac:dyDescent="0.25">
      <c r="B54" s="123"/>
      <c r="C54" s="120"/>
      <c r="D54" s="18" t="s">
        <v>61</v>
      </c>
      <c r="E54" s="61">
        <v>21</v>
      </c>
      <c r="F54" s="30" t="s">
        <v>9</v>
      </c>
      <c r="G54" s="56">
        <v>21</v>
      </c>
      <c r="H54" s="74" t="s">
        <v>0</v>
      </c>
      <c r="I54" s="47"/>
      <c r="J54" s="13"/>
      <c r="K54" s="73"/>
      <c r="L54" s="75"/>
      <c r="M54" s="3"/>
      <c r="N54" s="87" t="s">
        <v>0</v>
      </c>
      <c r="O54" s="51" t="s">
        <v>0</v>
      </c>
      <c r="P54" s="35" t="s">
        <v>0</v>
      </c>
      <c r="Q54" s="104"/>
      <c r="R54" s="139"/>
      <c r="S54" s="139"/>
      <c r="T54" s="139"/>
      <c r="U54" s="120"/>
      <c r="V54" s="139"/>
      <c r="W54" s="169"/>
      <c r="X54" s="161"/>
      <c r="Y54" s="132"/>
      <c r="Z54" s="132"/>
      <c r="AA54" s="132"/>
      <c r="AB54" s="132"/>
    </row>
    <row r="55" spans="2:28" x14ac:dyDescent="0.25">
      <c r="B55" s="123"/>
      <c r="C55" s="120"/>
      <c r="D55" s="31" t="s">
        <v>64</v>
      </c>
      <c r="E55" s="61">
        <v>6</v>
      </c>
      <c r="F55" s="30" t="s">
        <v>9</v>
      </c>
      <c r="G55" s="56">
        <v>6</v>
      </c>
      <c r="H55" s="74" t="s">
        <v>0</v>
      </c>
      <c r="I55" s="47"/>
      <c r="J55" s="13"/>
      <c r="K55" s="73"/>
      <c r="L55" s="75"/>
      <c r="M55" s="3"/>
      <c r="N55" s="87" t="s">
        <v>0</v>
      </c>
      <c r="O55" s="51" t="s">
        <v>0</v>
      </c>
      <c r="P55" s="35" t="s">
        <v>0</v>
      </c>
      <c r="Q55" s="104"/>
      <c r="R55" s="139"/>
      <c r="S55" s="139"/>
      <c r="T55" s="139"/>
      <c r="U55" s="120"/>
      <c r="V55" s="139"/>
      <c r="W55" s="169"/>
      <c r="X55" s="161"/>
      <c r="Y55" s="132"/>
      <c r="Z55" s="132"/>
      <c r="AA55" s="132"/>
      <c r="AB55" s="132"/>
    </row>
    <row r="56" spans="2:28" x14ac:dyDescent="0.25">
      <c r="B56" s="123"/>
      <c r="C56" s="120"/>
      <c r="D56" s="31" t="s">
        <v>65</v>
      </c>
      <c r="E56" s="61">
        <v>3</v>
      </c>
      <c r="F56" s="30" t="s">
        <v>9</v>
      </c>
      <c r="G56" s="56">
        <v>1</v>
      </c>
      <c r="H56" s="74" t="s">
        <v>0</v>
      </c>
      <c r="I56" s="47"/>
      <c r="J56" s="13"/>
      <c r="K56" s="73"/>
      <c r="L56" s="75"/>
      <c r="M56" s="3"/>
      <c r="N56" s="87" t="s">
        <v>0</v>
      </c>
      <c r="O56" s="51" t="s">
        <v>0</v>
      </c>
      <c r="P56" s="35" t="s">
        <v>0</v>
      </c>
      <c r="Q56" s="104"/>
      <c r="R56" s="139"/>
      <c r="S56" s="139"/>
      <c r="T56" s="139"/>
      <c r="U56" s="120"/>
      <c r="V56" s="139"/>
      <c r="W56" s="169"/>
      <c r="X56" s="161"/>
      <c r="Y56" s="132"/>
      <c r="Z56" s="132"/>
      <c r="AA56" s="132"/>
      <c r="AB56" s="132"/>
    </row>
    <row r="57" spans="2:28" x14ac:dyDescent="0.25">
      <c r="B57" s="123"/>
      <c r="C57" s="120"/>
      <c r="D57" s="32" t="s">
        <v>66</v>
      </c>
      <c r="E57" s="62">
        <v>4</v>
      </c>
      <c r="F57" s="30" t="s">
        <v>9</v>
      </c>
      <c r="G57" s="56">
        <v>4</v>
      </c>
      <c r="H57" s="74" t="s">
        <v>0</v>
      </c>
      <c r="I57" s="47"/>
      <c r="J57" s="13"/>
      <c r="K57" s="73"/>
      <c r="L57" s="75"/>
      <c r="M57" s="3"/>
      <c r="N57" s="87" t="s">
        <v>0</v>
      </c>
      <c r="O57" s="51" t="s">
        <v>0</v>
      </c>
      <c r="P57" s="35" t="s">
        <v>0</v>
      </c>
      <c r="Q57" s="104"/>
      <c r="R57" s="139"/>
      <c r="S57" s="139"/>
      <c r="T57" s="139"/>
      <c r="U57" s="120"/>
      <c r="V57" s="139"/>
      <c r="W57" s="169"/>
      <c r="X57" s="161"/>
      <c r="Y57" s="132"/>
      <c r="Z57" s="132"/>
      <c r="AA57" s="132"/>
      <c r="AB57" s="132"/>
    </row>
    <row r="58" spans="2:28" x14ac:dyDescent="0.25">
      <c r="B58" s="123"/>
      <c r="C58" s="120"/>
      <c r="D58" s="18" t="s">
        <v>67</v>
      </c>
      <c r="E58" s="61">
        <v>7</v>
      </c>
      <c r="F58" s="30" t="s">
        <v>9</v>
      </c>
      <c r="G58" s="56">
        <v>7</v>
      </c>
      <c r="H58" s="74" t="s">
        <v>0</v>
      </c>
      <c r="I58" s="47"/>
      <c r="J58" s="13"/>
      <c r="K58" s="73"/>
      <c r="L58" s="75"/>
      <c r="M58" s="3"/>
      <c r="N58" s="87" t="s">
        <v>0</v>
      </c>
      <c r="O58" s="51" t="s">
        <v>0</v>
      </c>
      <c r="P58" s="35" t="s">
        <v>0</v>
      </c>
      <c r="Q58" s="104"/>
      <c r="R58" s="139"/>
      <c r="S58" s="139"/>
      <c r="T58" s="139"/>
      <c r="U58" s="120"/>
      <c r="V58" s="139"/>
      <c r="W58" s="169"/>
      <c r="X58" s="161"/>
      <c r="Y58" s="132"/>
      <c r="Z58" s="132"/>
      <c r="AA58" s="132"/>
      <c r="AB58" s="132"/>
    </row>
    <row r="59" spans="2:28" x14ac:dyDescent="0.25">
      <c r="B59" s="123"/>
      <c r="C59" s="120"/>
      <c r="D59" s="18" t="s">
        <v>68</v>
      </c>
      <c r="E59" s="61">
        <v>2</v>
      </c>
      <c r="F59" s="30" t="s">
        <v>9</v>
      </c>
      <c r="G59" s="56">
        <v>2</v>
      </c>
      <c r="H59" s="74" t="s">
        <v>0</v>
      </c>
      <c r="I59" s="47"/>
      <c r="J59" s="13"/>
      <c r="K59" s="73"/>
      <c r="L59" s="75"/>
      <c r="M59" s="3"/>
      <c r="N59" s="87" t="s">
        <v>0</v>
      </c>
      <c r="O59" s="51" t="s">
        <v>0</v>
      </c>
      <c r="P59" s="35" t="s">
        <v>0</v>
      </c>
      <c r="Q59" s="104"/>
      <c r="R59" s="139"/>
      <c r="S59" s="139"/>
      <c r="T59" s="139"/>
      <c r="U59" s="120"/>
      <c r="V59" s="139"/>
      <c r="W59" s="169"/>
      <c r="X59" s="161"/>
      <c r="Y59" s="132"/>
      <c r="Z59" s="132"/>
      <c r="AA59" s="132"/>
      <c r="AB59" s="132"/>
    </row>
    <row r="60" spans="2:28" x14ac:dyDescent="0.25">
      <c r="B60" s="123"/>
      <c r="C60" s="120"/>
      <c r="D60" s="18" t="s">
        <v>69</v>
      </c>
      <c r="E60" s="61">
        <v>1</v>
      </c>
      <c r="F60" s="30" t="s">
        <v>9</v>
      </c>
      <c r="G60" s="56">
        <v>1</v>
      </c>
      <c r="H60" s="74" t="s">
        <v>0</v>
      </c>
      <c r="I60" s="47"/>
      <c r="J60" s="13"/>
      <c r="K60" s="73"/>
      <c r="L60" s="75"/>
      <c r="M60" s="3"/>
      <c r="N60" s="87" t="s">
        <v>0</v>
      </c>
      <c r="O60" s="51" t="s">
        <v>0</v>
      </c>
      <c r="P60" s="35" t="s">
        <v>0</v>
      </c>
      <c r="Q60" s="104"/>
      <c r="R60" s="139"/>
      <c r="S60" s="139"/>
      <c r="T60" s="139"/>
      <c r="U60" s="120"/>
      <c r="V60" s="139"/>
      <c r="W60" s="169"/>
      <c r="X60" s="161"/>
      <c r="Y60" s="132"/>
      <c r="Z60" s="132"/>
      <c r="AA60" s="132"/>
      <c r="AB60" s="132"/>
    </row>
    <row r="61" spans="2:28" x14ac:dyDescent="0.25">
      <c r="B61" s="123"/>
      <c r="C61" s="120"/>
      <c r="D61" s="18" t="s">
        <v>70</v>
      </c>
      <c r="E61" s="61">
        <v>1</v>
      </c>
      <c r="F61" s="30" t="s">
        <v>9</v>
      </c>
      <c r="G61" s="56">
        <v>1</v>
      </c>
      <c r="H61" s="74" t="s">
        <v>0</v>
      </c>
      <c r="I61" s="47"/>
      <c r="J61" s="13"/>
      <c r="K61" s="73"/>
      <c r="L61" s="75"/>
      <c r="M61" s="3"/>
      <c r="N61" s="87" t="s">
        <v>0</v>
      </c>
      <c r="O61" s="51" t="s">
        <v>0</v>
      </c>
      <c r="P61" s="35" t="s">
        <v>0</v>
      </c>
      <c r="Q61" s="104"/>
      <c r="R61" s="139"/>
      <c r="S61" s="139"/>
      <c r="T61" s="139"/>
      <c r="U61" s="120"/>
      <c r="V61" s="139"/>
      <c r="W61" s="169"/>
      <c r="X61" s="161"/>
      <c r="Y61" s="132"/>
      <c r="Z61" s="132"/>
      <c r="AA61" s="132"/>
      <c r="AB61" s="132"/>
    </row>
    <row r="62" spans="2:28" x14ac:dyDescent="0.25">
      <c r="B62" s="123"/>
      <c r="C62" s="120"/>
      <c r="D62" s="18" t="s">
        <v>71</v>
      </c>
      <c r="E62" s="61">
        <v>1</v>
      </c>
      <c r="F62" s="30" t="s">
        <v>9</v>
      </c>
      <c r="G62" s="56">
        <v>1</v>
      </c>
      <c r="H62" s="74" t="s">
        <v>0</v>
      </c>
      <c r="I62" s="47"/>
      <c r="J62" s="13"/>
      <c r="K62" s="73"/>
      <c r="L62" s="75"/>
      <c r="M62" s="3"/>
      <c r="N62" s="87" t="s">
        <v>0</v>
      </c>
      <c r="O62" s="51" t="s">
        <v>0</v>
      </c>
      <c r="P62" s="35" t="s">
        <v>0</v>
      </c>
      <c r="Q62" s="104"/>
      <c r="R62" s="139"/>
      <c r="S62" s="139"/>
      <c r="T62" s="139"/>
      <c r="U62" s="120"/>
      <c r="V62" s="139"/>
      <c r="W62" s="169"/>
      <c r="X62" s="161"/>
      <c r="Y62" s="132"/>
      <c r="Z62" s="132"/>
      <c r="AA62" s="132"/>
      <c r="AB62" s="132"/>
    </row>
    <row r="63" spans="2:28" x14ac:dyDescent="0.25">
      <c r="B63" s="123"/>
      <c r="C63" s="120"/>
      <c r="D63" s="18" t="s">
        <v>72</v>
      </c>
      <c r="E63" s="61">
        <v>1</v>
      </c>
      <c r="F63" s="30" t="s">
        <v>9</v>
      </c>
      <c r="G63" s="56">
        <v>1</v>
      </c>
      <c r="H63" s="74" t="s">
        <v>0</v>
      </c>
      <c r="I63" s="47"/>
      <c r="J63" s="13"/>
      <c r="K63" s="73"/>
      <c r="L63" s="75"/>
      <c r="M63" s="3"/>
      <c r="N63" s="87" t="s">
        <v>0</v>
      </c>
      <c r="O63" s="51" t="s">
        <v>0</v>
      </c>
      <c r="P63" s="35" t="s">
        <v>0</v>
      </c>
      <c r="Q63" s="104"/>
      <c r="R63" s="139"/>
      <c r="S63" s="139"/>
      <c r="T63" s="139"/>
      <c r="U63" s="120"/>
      <c r="V63" s="139"/>
      <c r="W63" s="169"/>
      <c r="X63" s="161"/>
      <c r="Y63" s="132"/>
      <c r="Z63" s="132"/>
      <c r="AA63" s="132"/>
      <c r="AB63" s="132"/>
    </row>
    <row r="64" spans="2:28" x14ac:dyDescent="0.25">
      <c r="B64" s="123"/>
      <c r="C64" s="120"/>
      <c r="D64" s="18" t="s">
        <v>73</v>
      </c>
      <c r="E64" s="61">
        <v>1</v>
      </c>
      <c r="F64" s="30" t="s">
        <v>9</v>
      </c>
      <c r="G64" s="56">
        <v>1</v>
      </c>
      <c r="H64" s="74" t="s">
        <v>0</v>
      </c>
      <c r="I64" s="47"/>
      <c r="J64" s="13"/>
      <c r="K64" s="73"/>
      <c r="L64" s="75"/>
      <c r="M64" s="3"/>
      <c r="N64" s="87" t="s">
        <v>0</v>
      </c>
      <c r="O64" s="51" t="s">
        <v>0</v>
      </c>
      <c r="P64" s="35" t="s">
        <v>0</v>
      </c>
      <c r="Q64" s="104"/>
      <c r="R64" s="139"/>
      <c r="S64" s="139"/>
      <c r="T64" s="139"/>
      <c r="U64" s="120"/>
      <c r="V64" s="139"/>
      <c r="W64" s="169"/>
      <c r="X64" s="161"/>
      <c r="Y64" s="132"/>
      <c r="Z64" s="132"/>
      <c r="AA64" s="132"/>
      <c r="AB64" s="132"/>
    </row>
    <row r="65" spans="2:28" x14ac:dyDescent="0.25">
      <c r="B65" s="123"/>
      <c r="C65" s="120"/>
      <c r="D65" s="18" t="s">
        <v>74</v>
      </c>
      <c r="E65" s="61">
        <v>1</v>
      </c>
      <c r="F65" s="30" t="s">
        <v>9</v>
      </c>
      <c r="G65" s="56">
        <v>1</v>
      </c>
      <c r="H65" s="74" t="s">
        <v>0</v>
      </c>
      <c r="I65" s="47"/>
      <c r="J65" s="13"/>
      <c r="K65" s="73"/>
      <c r="L65" s="75"/>
      <c r="M65" s="3"/>
      <c r="N65" s="87" t="s">
        <v>0</v>
      </c>
      <c r="O65" s="51" t="s">
        <v>0</v>
      </c>
      <c r="P65" s="35" t="s">
        <v>0</v>
      </c>
      <c r="Q65" s="104"/>
      <c r="R65" s="139"/>
      <c r="S65" s="139"/>
      <c r="T65" s="139"/>
      <c r="U65" s="120"/>
      <c r="V65" s="139"/>
      <c r="W65" s="169"/>
      <c r="X65" s="161"/>
      <c r="Y65" s="132"/>
      <c r="Z65" s="132"/>
      <c r="AA65" s="132"/>
      <c r="AB65" s="132"/>
    </row>
    <row r="66" spans="2:28" x14ac:dyDescent="0.25">
      <c r="B66" s="123"/>
      <c r="C66" s="120"/>
      <c r="D66" s="18" t="s">
        <v>75</v>
      </c>
      <c r="E66" s="61">
        <v>11</v>
      </c>
      <c r="F66" s="30" t="s">
        <v>9</v>
      </c>
      <c r="G66" s="56">
        <v>11</v>
      </c>
      <c r="H66" s="74" t="s">
        <v>0</v>
      </c>
      <c r="I66" s="47"/>
      <c r="J66" s="13"/>
      <c r="K66" s="73"/>
      <c r="L66" s="75"/>
      <c r="M66" s="3"/>
      <c r="N66" s="87" t="s">
        <v>0</v>
      </c>
      <c r="O66" s="51" t="s">
        <v>0</v>
      </c>
      <c r="P66" s="35" t="s">
        <v>0</v>
      </c>
      <c r="Q66" s="104"/>
      <c r="R66" s="139"/>
      <c r="S66" s="139"/>
      <c r="T66" s="139"/>
      <c r="U66" s="120"/>
      <c r="V66" s="139"/>
      <c r="W66" s="169"/>
      <c r="X66" s="161"/>
      <c r="Y66" s="132"/>
      <c r="Z66" s="132"/>
      <c r="AA66" s="132"/>
      <c r="AB66" s="132"/>
    </row>
    <row r="67" spans="2:28" x14ac:dyDescent="0.25">
      <c r="B67" s="123"/>
      <c r="C67" s="120"/>
      <c r="D67" s="31" t="s">
        <v>77</v>
      </c>
      <c r="E67" s="61">
        <v>40</v>
      </c>
      <c r="F67" s="30" t="s">
        <v>9</v>
      </c>
      <c r="G67" s="56">
        <v>40</v>
      </c>
      <c r="H67" s="74" t="s">
        <v>0</v>
      </c>
      <c r="I67" s="47"/>
      <c r="J67" s="13"/>
      <c r="K67" s="73"/>
      <c r="L67" s="75"/>
      <c r="M67" s="3"/>
      <c r="N67" s="87" t="s">
        <v>0</v>
      </c>
      <c r="O67" s="51" t="s">
        <v>0</v>
      </c>
      <c r="P67" s="35" t="s">
        <v>0</v>
      </c>
      <c r="Q67" s="104"/>
      <c r="R67" s="139"/>
      <c r="S67" s="139"/>
      <c r="T67" s="139"/>
      <c r="U67" s="120"/>
      <c r="V67" s="139"/>
      <c r="W67" s="169"/>
      <c r="X67" s="161"/>
      <c r="Y67" s="132"/>
      <c r="Z67" s="132"/>
      <c r="AA67" s="132"/>
      <c r="AB67" s="132"/>
    </row>
    <row r="68" spans="2:28" x14ac:dyDescent="0.25">
      <c r="B68" s="123"/>
      <c r="C68" s="120"/>
      <c r="D68" s="31" t="s">
        <v>79</v>
      </c>
      <c r="E68" s="61">
        <v>6</v>
      </c>
      <c r="F68" s="30" t="s">
        <v>9</v>
      </c>
      <c r="G68" s="56">
        <v>6</v>
      </c>
      <c r="H68" s="74" t="s">
        <v>0</v>
      </c>
      <c r="I68" s="47"/>
      <c r="J68" s="13"/>
      <c r="K68" s="73"/>
      <c r="L68" s="75"/>
      <c r="M68" s="3"/>
      <c r="N68" s="87" t="s">
        <v>0</v>
      </c>
      <c r="O68" s="51" t="s">
        <v>0</v>
      </c>
      <c r="P68" s="35" t="s">
        <v>0</v>
      </c>
      <c r="Q68" s="104"/>
      <c r="R68" s="139"/>
      <c r="S68" s="139"/>
      <c r="T68" s="139"/>
      <c r="U68" s="120"/>
      <c r="V68" s="139"/>
      <c r="W68" s="169"/>
      <c r="X68" s="161"/>
      <c r="Y68" s="132"/>
      <c r="Z68" s="132"/>
      <c r="AA68" s="132"/>
      <c r="AB68" s="132"/>
    </row>
    <row r="69" spans="2:28" x14ac:dyDescent="0.25">
      <c r="B69" s="123"/>
      <c r="C69" s="120"/>
      <c r="D69" s="31" t="s">
        <v>78</v>
      </c>
      <c r="E69" s="61">
        <v>14</v>
      </c>
      <c r="F69" s="30" t="s">
        <v>9</v>
      </c>
      <c r="G69" s="56">
        <v>14</v>
      </c>
      <c r="H69" s="74" t="s">
        <v>0</v>
      </c>
      <c r="I69" s="47"/>
      <c r="J69" s="13"/>
      <c r="K69" s="73"/>
      <c r="L69" s="75"/>
      <c r="M69" s="3"/>
      <c r="N69" s="87" t="s">
        <v>0</v>
      </c>
      <c r="O69" s="51" t="s">
        <v>0</v>
      </c>
      <c r="P69" s="35" t="s">
        <v>0</v>
      </c>
      <c r="Q69" s="104"/>
      <c r="R69" s="139"/>
      <c r="S69" s="139"/>
      <c r="T69" s="139"/>
      <c r="U69" s="120"/>
      <c r="V69" s="139"/>
      <c r="W69" s="169"/>
      <c r="X69" s="161"/>
      <c r="Y69" s="132"/>
      <c r="Z69" s="132"/>
      <c r="AA69" s="132"/>
      <c r="AB69" s="132"/>
    </row>
    <row r="70" spans="2:28" x14ac:dyDescent="0.25">
      <c r="B70" s="123"/>
      <c r="C70" s="120"/>
      <c r="D70" s="31" t="s">
        <v>80</v>
      </c>
      <c r="E70" s="61">
        <v>10</v>
      </c>
      <c r="F70" s="30" t="s">
        <v>9</v>
      </c>
      <c r="G70" s="56">
        <v>10</v>
      </c>
      <c r="H70" s="74" t="s">
        <v>0</v>
      </c>
      <c r="I70" s="47"/>
      <c r="J70" s="13"/>
      <c r="K70" s="73"/>
      <c r="L70" s="75"/>
      <c r="M70" s="3"/>
      <c r="N70" s="87" t="s">
        <v>0</v>
      </c>
      <c r="O70" s="51" t="s">
        <v>0</v>
      </c>
      <c r="P70" s="35" t="s">
        <v>0</v>
      </c>
      <c r="Q70" s="104"/>
      <c r="R70" s="139"/>
      <c r="S70" s="139"/>
      <c r="T70" s="139"/>
      <c r="U70" s="120"/>
      <c r="V70" s="139"/>
      <c r="W70" s="169"/>
      <c r="X70" s="161"/>
      <c r="Y70" s="132"/>
      <c r="Z70" s="132"/>
      <c r="AA70" s="132"/>
      <c r="AB70" s="132"/>
    </row>
    <row r="71" spans="2:28" x14ac:dyDescent="0.25">
      <c r="B71" s="123"/>
      <c r="C71" s="120"/>
      <c r="D71" s="31" t="s">
        <v>81</v>
      </c>
      <c r="E71" s="61">
        <v>12</v>
      </c>
      <c r="F71" s="30" t="s">
        <v>9</v>
      </c>
      <c r="G71" s="56">
        <v>12</v>
      </c>
      <c r="H71" s="74" t="s">
        <v>0</v>
      </c>
      <c r="I71" s="47"/>
      <c r="J71" s="13"/>
      <c r="K71" s="73"/>
      <c r="L71" s="75"/>
      <c r="M71" s="3"/>
      <c r="N71" s="87" t="s">
        <v>0</v>
      </c>
      <c r="O71" s="51" t="s">
        <v>0</v>
      </c>
      <c r="P71" s="35" t="s">
        <v>0</v>
      </c>
      <c r="Q71" s="104"/>
      <c r="R71" s="139"/>
      <c r="S71" s="139"/>
      <c r="T71" s="139"/>
      <c r="U71" s="120"/>
      <c r="V71" s="139"/>
      <c r="W71" s="169"/>
      <c r="X71" s="161"/>
      <c r="Y71" s="132"/>
      <c r="Z71" s="132"/>
      <c r="AA71" s="132"/>
      <c r="AB71" s="132"/>
    </row>
    <row r="72" spans="2:28" x14ac:dyDescent="0.25">
      <c r="B72" s="123"/>
      <c r="C72" s="120"/>
      <c r="D72" s="31" t="s">
        <v>82</v>
      </c>
      <c r="E72" s="61">
        <v>14</v>
      </c>
      <c r="F72" s="30" t="s">
        <v>9</v>
      </c>
      <c r="G72" s="56">
        <v>14</v>
      </c>
      <c r="H72" s="74" t="s">
        <v>0</v>
      </c>
      <c r="I72" s="47"/>
      <c r="J72" s="13"/>
      <c r="K72" s="73"/>
      <c r="L72" s="75"/>
      <c r="M72" s="3"/>
      <c r="N72" s="87" t="s">
        <v>0</v>
      </c>
      <c r="O72" s="51" t="s">
        <v>0</v>
      </c>
      <c r="P72" s="35" t="s">
        <v>0</v>
      </c>
      <c r="Q72" s="104"/>
      <c r="R72" s="139"/>
      <c r="S72" s="139"/>
      <c r="T72" s="139"/>
      <c r="U72" s="120"/>
      <c r="V72" s="139"/>
      <c r="W72" s="169"/>
      <c r="X72" s="161"/>
      <c r="Y72" s="132"/>
      <c r="Z72" s="132"/>
      <c r="AA72" s="132"/>
      <c r="AB72" s="132"/>
    </row>
    <row r="73" spans="2:28" x14ac:dyDescent="0.25">
      <c r="B73" s="123"/>
      <c r="C73" s="120"/>
      <c r="D73" s="31" t="s">
        <v>83</v>
      </c>
      <c r="E73" s="61">
        <v>8</v>
      </c>
      <c r="F73" s="30" t="s">
        <v>9</v>
      </c>
      <c r="G73" s="56">
        <v>8</v>
      </c>
      <c r="H73" s="74" t="s">
        <v>0</v>
      </c>
      <c r="I73" s="47"/>
      <c r="J73" s="13"/>
      <c r="K73" s="73"/>
      <c r="L73" s="75"/>
      <c r="M73" s="3"/>
      <c r="N73" s="87" t="s">
        <v>0</v>
      </c>
      <c r="O73" s="51" t="s">
        <v>0</v>
      </c>
      <c r="P73" s="35" t="s">
        <v>0</v>
      </c>
      <c r="Q73" s="104"/>
      <c r="R73" s="139"/>
      <c r="S73" s="139"/>
      <c r="T73" s="139"/>
      <c r="U73" s="120"/>
      <c r="V73" s="139"/>
      <c r="W73" s="169"/>
      <c r="X73" s="161"/>
      <c r="Y73" s="132"/>
      <c r="Z73" s="132"/>
      <c r="AA73" s="132"/>
      <c r="AB73" s="132"/>
    </row>
    <row r="74" spans="2:28" x14ac:dyDescent="0.25">
      <c r="B74" s="123"/>
      <c r="C74" s="120"/>
      <c r="D74" s="31" t="s">
        <v>84</v>
      </c>
      <c r="E74" s="61">
        <v>3</v>
      </c>
      <c r="F74" s="30" t="s">
        <v>9</v>
      </c>
      <c r="G74" s="56">
        <v>3</v>
      </c>
      <c r="H74" s="74" t="s">
        <v>0</v>
      </c>
      <c r="I74" s="47"/>
      <c r="J74" s="13"/>
      <c r="K74" s="73"/>
      <c r="L74" s="75"/>
      <c r="M74" s="3"/>
      <c r="N74" s="87" t="s">
        <v>0</v>
      </c>
      <c r="O74" s="51" t="s">
        <v>0</v>
      </c>
      <c r="P74" s="35" t="s">
        <v>0</v>
      </c>
      <c r="Q74" s="104"/>
      <c r="R74" s="139"/>
      <c r="S74" s="139"/>
      <c r="T74" s="139"/>
      <c r="U74" s="120"/>
      <c r="V74" s="139"/>
      <c r="W74" s="169"/>
      <c r="X74" s="161"/>
      <c r="Y74" s="132"/>
      <c r="Z74" s="132"/>
      <c r="AA74" s="132"/>
      <c r="AB74" s="132"/>
    </row>
    <row r="75" spans="2:28" x14ac:dyDescent="0.25">
      <c r="B75" s="123"/>
      <c r="C75" s="120"/>
      <c r="D75" s="31" t="s">
        <v>85</v>
      </c>
      <c r="E75" s="61">
        <v>12</v>
      </c>
      <c r="F75" s="30" t="s">
        <v>9</v>
      </c>
      <c r="G75" s="56">
        <v>12</v>
      </c>
      <c r="H75" s="74" t="s">
        <v>0</v>
      </c>
      <c r="I75" s="47"/>
      <c r="J75" s="13"/>
      <c r="K75" s="73"/>
      <c r="L75" s="75"/>
      <c r="M75" s="3"/>
      <c r="N75" s="87" t="s">
        <v>0</v>
      </c>
      <c r="O75" s="51" t="s">
        <v>0</v>
      </c>
      <c r="P75" s="35" t="s">
        <v>0</v>
      </c>
      <c r="Q75" s="104"/>
      <c r="R75" s="139"/>
      <c r="S75" s="139"/>
      <c r="T75" s="139"/>
      <c r="U75" s="120"/>
      <c r="V75" s="139"/>
      <c r="W75" s="169"/>
      <c r="X75" s="161"/>
      <c r="Y75" s="132"/>
      <c r="Z75" s="132"/>
      <c r="AA75" s="132"/>
      <c r="AB75" s="132"/>
    </row>
    <row r="76" spans="2:28" x14ac:dyDescent="0.25">
      <c r="B76" s="123"/>
      <c r="C76" s="120"/>
      <c r="D76" s="31" t="s">
        <v>86</v>
      </c>
      <c r="E76" s="61">
        <v>3</v>
      </c>
      <c r="F76" s="30" t="s">
        <v>9</v>
      </c>
      <c r="G76" s="56">
        <v>3</v>
      </c>
      <c r="H76" s="74" t="s">
        <v>0</v>
      </c>
      <c r="I76" s="47"/>
      <c r="J76" s="13"/>
      <c r="K76" s="73"/>
      <c r="L76" s="75"/>
      <c r="M76" s="3"/>
      <c r="N76" s="87" t="s">
        <v>0</v>
      </c>
      <c r="O76" s="51" t="s">
        <v>0</v>
      </c>
      <c r="P76" s="35" t="s">
        <v>0</v>
      </c>
      <c r="Q76" s="104"/>
      <c r="R76" s="139"/>
      <c r="S76" s="139"/>
      <c r="T76" s="139"/>
      <c r="U76" s="120"/>
      <c r="V76" s="139"/>
      <c r="W76" s="169"/>
      <c r="X76" s="161"/>
      <c r="Y76" s="132"/>
      <c r="Z76" s="132"/>
      <c r="AA76" s="132"/>
      <c r="AB76" s="132"/>
    </row>
    <row r="77" spans="2:28" x14ac:dyDescent="0.25">
      <c r="B77" s="123"/>
      <c r="C77" s="120"/>
      <c r="D77" s="6" t="s">
        <v>87</v>
      </c>
      <c r="E77" s="56">
        <v>7</v>
      </c>
      <c r="F77" s="5" t="s">
        <v>9</v>
      </c>
      <c r="G77" s="56">
        <v>7</v>
      </c>
      <c r="H77" s="74" t="s">
        <v>0</v>
      </c>
      <c r="I77" s="47"/>
      <c r="J77" s="13"/>
      <c r="K77" s="73"/>
      <c r="L77" s="75"/>
      <c r="M77" s="3"/>
      <c r="N77" s="87" t="s">
        <v>0</v>
      </c>
      <c r="O77" s="51" t="s">
        <v>0</v>
      </c>
      <c r="P77" s="35" t="s">
        <v>0</v>
      </c>
      <c r="Q77" s="104"/>
      <c r="R77" s="139"/>
      <c r="S77" s="139"/>
      <c r="T77" s="139"/>
      <c r="U77" s="120"/>
      <c r="V77" s="139"/>
      <c r="W77" s="169"/>
      <c r="X77" s="161"/>
      <c r="Y77" s="132"/>
      <c r="Z77" s="132"/>
      <c r="AA77" s="132"/>
      <c r="AB77" s="132"/>
    </row>
    <row r="78" spans="2:28" x14ac:dyDescent="0.25">
      <c r="B78" s="123"/>
      <c r="C78" s="120"/>
      <c r="D78" s="6" t="s">
        <v>88</v>
      </c>
      <c r="E78" s="56">
        <v>1</v>
      </c>
      <c r="F78" s="5" t="s">
        <v>9</v>
      </c>
      <c r="G78" s="56">
        <v>1</v>
      </c>
      <c r="H78" s="74" t="s">
        <v>0</v>
      </c>
      <c r="I78" s="47"/>
      <c r="J78" s="13"/>
      <c r="K78" s="73"/>
      <c r="L78" s="75"/>
      <c r="M78" s="3"/>
      <c r="N78" s="87" t="s">
        <v>0</v>
      </c>
      <c r="O78" s="51" t="s">
        <v>0</v>
      </c>
      <c r="P78" s="35" t="s">
        <v>0</v>
      </c>
      <c r="Q78" s="104"/>
      <c r="R78" s="139"/>
      <c r="S78" s="139"/>
      <c r="T78" s="139"/>
      <c r="U78" s="120"/>
      <c r="V78" s="139"/>
      <c r="W78" s="169"/>
      <c r="X78" s="161"/>
      <c r="Y78" s="132"/>
      <c r="Z78" s="132"/>
      <c r="AA78" s="132"/>
      <c r="AB78" s="132"/>
    </row>
    <row r="79" spans="2:28" x14ac:dyDescent="0.25">
      <c r="B79" s="123"/>
      <c r="C79" s="120"/>
      <c r="D79" s="6" t="s">
        <v>89</v>
      </c>
      <c r="E79" s="56">
        <v>2</v>
      </c>
      <c r="F79" s="5" t="s">
        <v>9</v>
      </c>
      <c r="G79" s="56">
        <v>2</v>
      </c>
      <c r="H79" s="74" t="s">
        <v>0</v>
      </c>
      <c r="I79" s="47"/>
      <c r="J79" s="13"/>
      <c r="K79" s="73"/>
      <c r="L79" s="75"/>
      <c r="M79" s="3"/>
      <c r="N79" s="87" t="s">
        <v>0</v>
      </c>
      <c r="O79" s="51" t="s">
        <v>0</v>
      </c>
      <c r="P79" s="35" t="s">
        <v>0</v>
      </c>
      <c r="Q79" s="104"/>
      <c r="R79" s="139"/>
      <c r="S79" s="139"/>
      <c r="T79" s="139"/>
      <c r="U79" s="120"/>
      <c r="V79" s="139"/>
      <c r="W79" s="169"/>
      <c r="X79" s="161"/>
      <c r="Y79" s="132"/>
      <c r="Z79" s="132"/>
      <c r="AA79" s="132"/>
      <c r="AB79" s="132"/>
    </row>
    <row r="80" spans="2:28" ht="16.5" thickBot="1" x14ac:dyDescent="0.3">
      <c r="B80" s="123"/>
      <c r="C80" s="120"/>
      <c r="D80" s="6" t="s">
        <v>100</v>
      </c>
      <c r="E80" s="56">
        <v>160</v>
      </c>
      <c r="F80" s="5" t="s">
        <v>9</v>
      </c>
      <c r="G80" s="56">
        <v>160</v>
      </c>
      <c r="H80" s="74" t="s">
        <v>0</v>
      </c>
      <c r="I80" s="47"/>
      <c r="J80" s="13"/>
      <c r="K80" s="73"/>
      <c r="L80" s="75"/>
      <c r="M80" s="3"/>
      <c r="N80" s="87" t="s">
        <v>0</v>
      </c>
      <c r="O80" s="52" t="s">
        <v>0</v>
      </c>
      <c r="P80" s="49" t="s">
        <v>0</v>
      </c>
      <c r="Q80" s="105"/>
      <c r="R80" s="166"/>
      <c r="S80" s="166"/>
      <c r="T80" s="166"/>
      <c r="U80" s="167"/>
      <c r="V80" s="166"/>
      <c r="W80" s="170"/>
      <c r="X80" s="161"/>
      <c r="Y80" s="133"/>
      <c r="Z80" s="133"/>
      <c r="AA80" s="133"/>
      <c r="AB80" s="133"/>
    </row>
    <row r="81" spans="2:28" ht="16.5" thickBot="1" x14ac:dyDescent="0.3">
      <c r="B81" s="123"/>
      <c r="C81" s="116" t="s">
        <v>92</v>
      </c>
      <c r="D81" s="117"/>
      <c r="E81" s="63" t="s">
        <v>132</v>
      </c>
      <c r="F81" s="71"/>
      <c r="G81" s="58">
        <f>SUM(G19:G80)</f>
        <v>550</v>
      </c>
      <c r="H81" s="76"/>
      <c r="I81" s="72"/>
      <c r="J81" s="72"/>
      <c r="K81" s="77"/>
      <c r="L81" s="76"/>
      <c r="M81" s="72"/>
      <c r="N81" s="77"/>
      <c r="O81" s="81"/>
      <c r="P81" s="83"/>
      <c r="Q81" s="76"/>
      <c r="R81" s="72"/>
      <c r="S81" s="72"/>
      <c r="T81" s="72"/>
      <c r="U81" s="72"/>
      <c r="V81" s="72"/>
      <c r="W81" s="77"/>
      <c r="X81" s="71"/>
      <c r="Y81" s="71"/>
      <c r="Z81" s="71"/>
      <c r="AA81" s="71"/>
      <c r="AB81" s="12"/>
    </row>
    <row r="82" spans="2:28" ht="15.75" customHeight="1" x14ac:dyDescent="0.25">
      <c r="B82" s="123"/>
      <c r="C82" s="121" t="s">
        <v>98</v>
      </c>
      <c r="D82" s="19" t="s">
        <v>101</v>
      </c>
      <c r="E82" s="61">
        <v>61</v>
      </c>
      <c r="F82" s="5" t="s">
        <v>9</v>
      </c>
      <c r="G82" s="56">
        <v>61</v>
      </c>
      <c r="H82" s="74" t="s">
        <v>0</v>
      </c>
      <c r="I82" s="3"/>
      <c r="J82" s="47"/>
      <c r="K82" s="73"/>
      <c r="L82" s="75"/>
      <c r="M82" s="3"/>
      <c r="N82" s="35" t="s">
        <v>0</v>
      </c>
      <c r="O82" s="93" t="s">
        <v>0</v>
      </c>
      <c r="P82" s="94" t="s">
        <v>0</v>
      </c>
      <c r="Q82" s="115" t="s">
        <v>0</v>
      </c>
      <c r="R82" s="138" t="s">
        <v>0</v>
      </c>
      <c r="S82" s="138" t="s">
        <v>0</v>
      </c>
      <c r="T82" s="138" t="s">
        <v>0</v>
      </c>
      <c r="U82" s="138" t="s">
        <v>0</v>
      </c>
      <c r="V82" s="138" t="s">
        <v>0</v>
      </c>
      <c r="W82" s="171" t="s">
        <v>0</v>
      </c>
      <c r="X82" s="137" t="s">
        <v>117</v>
      </c>
      <c r="Y82" s="103">
        <v>1</v>
      </c>
      <c r="Z82" s="103" t="s">
        <v>122</v>
      </c>
      <c r="AA82" s="103" t="s">
        <v>126</v>
      </c>
      <c r="AB82" s="103" t="s">
        <v>127</v>
      </c>
    </row>
    <row r="83" spans="2:28" ht="24.75" customHeight="1" x14ac:dyDescent="0.25">
      <c r="B83" s="123"/>
      <c r="C83" s="121"/>
      <c r="D83" s="20" t="s">
        <v>115</v>
      </c>
      <c r="E83" s="64">
        <v>108</v>
      </c>
      <c r="F83" s="5" t="s">
        <v>93</v>
      </c>
      <c r="G83" s="56">
        <v>108</v>
      </c>
      <c r="H83" s="74" t="s">
        <v>0</v>
      </c>
      <c r="I83" s="3"/>
      <c r="J83" s="47"/>
      <c r="K83" s="73"/>
      <c r="L83" s="75"/>
      <c r="M83" s="3"/>
      <c r="N83" s="35" t="s">
        <v>0</v>
      </c>
      <c r="O83" s="51" t="s">
        <v>0</v>
      </c>
      <c r="P83" s="87" t="s">
        <v>0</v>
      </c>
      <c r="Q83" s="104"/>
      <c r="R83" s="139"/>
      <c r="S83" s="139"/>
      <c r="T83" s="139"/>
      <c r="U83" s="139"/>
      <c r="V83" s="139"/>
      <c r="W83" s="148"/>
      <c r="X83" s="137"/>
      <c r="Y83" s="132"/>
      <c r="Z83" s="132"/>
      <c r="AA83" s="132"/>
      <c r="AB83" s="132"/>
    </row>
    <row r="84" spans="2:28" ht="32.25" thickBot="1" x14ac:dyDescent="0.3">
      <c r="B84" s="123"/>
      <c r="C84" s="121"/>
      <c r="D84" s="54" t="s">
        <v>114</v>
      </c>
      <c r="E84" s="64">
        <v>86</v>
      </c>
      <c r="F84" s="5" t="s">
        <v>93</v>
      </c>
      <c r="G84" s="56">
        <v>86</v>
      </c>
      <c r="H84" s="74" t="s">
        <v>0</v>
      </c>
      <c r="I84" s="3"/>
      <c r="J84" s="13"/>
      <c r="K84" s="73"/>
      <c r="L84" s="75"/>
      <c r="M84" s="3"/>
      <c r="N84" s="35" t="s">
        <v>0</v>
      </c>
      <c r="O84" s="52" t="s">
        <v>0</v>
      </c>
      <c r="P84" s="88" t="s">
        <v>0</v>
      </c>
      <c r="Q84" s="104"/>
      <c r="R84" s="139"/>
      <c r="S84" s="139"/>
      <c r="T84" s="139"/>
      <c r="U84" s="139"/>
      <c r="V84" s="139"/>
      <c r="W84" s="148"/>
      <c r="X84" s="137"/>
      <c r="Y84" s="133"/>
      <c r="Z84" s="132"/>
      <c r="AA84" s="132"/>
      <c r="AB84" s="133"/>
    </row>
    <row r="85" spans="2:28" ht="16.5" thickBot="1" x14ac:dyDescent="0.3">
      <c r="B85" s="23"/>
      <c r="C85" s="127" t="s">
        <v>92</v>
      </c>
      <c r="D85" s="128"/>
      <c r="E85" s="58">
        <f>E82+E83+E84</f>
        <v>255</v>
      </c>
      <c r="F85" s="163"/>
      <c r="G85" s="58">
        <f>G82+G83+G84</f>
        <v>255</v>
      </c>
      <c r="H85" s="81"/>
      <c r="I85" s="82"/>
      <c r="J85" s="82"/>
      <c r="K85" s="83"/>
      <c r="L85" s="81"/>
      <c r="M85" s="82"/>
      <c r="N85" s="83"/>
      <c r="O85" s="81"/>
      <c r="P85" s="83"/>
      <c r="Q85" s="81"/>
      <c r="R85" s="82"/>
      <c r="S85" s="82"/>
      <c r="T85" s="82"/>
      <c r="U85" s="82"/>
      <c r="V85" s="82"/>
      <c r="W85" s="83"/>
      <c r="X85" s="97"/>
      <c r="Y85" s="97"/>
      <c r="Z85" s="97"/>
      <c r="AA85" s="100"/>
      <c r="AB85" s="97"/>
    </row>
    <row r="86" spans="2:28" ht="16.5" thickBot="1" x14ac:dyDescent="0.3">
      <c r="B86" s="124" t="s">
        <v>108</v>
      </c>
      <c r="C86" s="125"/>
      <c r="D86" s="126"/>
      <c r="E86" s="101">
        <v>1336</v>
      </c>
      <c r="F86" s="164"/>
      <c r="G86" s="58">
        <f>G85+G81+G18+G11</f>
        <v>1336</v>
      </c>
      <c r="H86" s="78"/>
      <c r="I86" s="79"/>
      <c r="J86" s="79"/>
      <c r="K86" s="80"/>
      <c r="L86" s="78"/>
      <c r="M86" s="79"/>
      <c r="N86" s="80"/>
      <c r="O86" s="78"/>
      <c r="P86" s="80"/>
      <c r="Q86" s="78"/>
      <c r="R86" s="79"/>
      <c r="S86" s="79"/>
      <c r="T86" s="79"/>
      <c r="U86" s="79"/>
      <c r="V86" s="79"/>
      <c r="W86" s="80"/>
      <c r="X86" s="98"/>
      <c r="Y86" s="98"/>
      <c r="Z86" s="98"/>
      <c r="AA86" s="98"/>
      <c r="AB86" s="98"/>
    </row>
    <row r="87" spans="2:28" x14ac:dyDescent="0.25">
      <c r="C87" t="s">
        <v>133</v>
      </c>
      <c r="J87" s="14"/>
    </row>
    <row r="88" spans="2:28" x14ac:dyDescent="0.25">
      <c r="C88" t="s">
        <v>63</v>
      </c>
      <c r="J88" s="14"/>
    </row>
    <row r="89" spans="2:28" x14ac:dyDescent="0.25">
      <c r="C89" t="s">
        <v>76</v>
      </c>
      <c r="J89" s="13"/>
    </row>
    <row r="90" spans="2:28" x14ac:dyDescent="0.25">
      <c r="C90" t="s">
        <v>96</v>
      </c>
      <c r="J90" s="13"/>
    </row>
    <row r="91" spans="2:28" x14ac:dyDescent="0.25">
      <c r="C91" t="s">
        <v>95</v>
      </c>
      <c r="J91" s="13"/>
    </row>
    <row r="92" spans="2:28" x14ac:dyDescent="0.25">
      <c r="J92" s="13"/>
    </row>
    <row r="93" spans="2:28" x14ac:dyDescent="0.25">
      <c r="J93" s="13"/>
    </row>
    <row r="98" spans="10:10" x14ac:dyDescent="0.25">
      <c r="J98" s="13"/>
    </row>
    <row r="99" spans="10:10" x14ac:dyDescent="0.25">
      <c r="J99" s="15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5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6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>
        <v>2</v>
      </c>
    </row>
    <row r="156" spans="10:10" x14ac:dyDescent="0.25">
      <c r="J156" s="13">
        <v>1</v>
      </c>
    </row>
    <row r="157" spans="10:10" x14ac:dyDescent="0.25">
      <c r="J157" s="13">
        <v>1</v>
      </c>
    </row>
    <row r="158" spans="10:10" x14ac:dyDescent="0.25">
      <c r="J158" s="3"/>
    </row>
    <row r="159" spans="10:10" x14ac:dyDescent="0.25">
      <c r="J159" s="13">
        <v>1</v>
      </c>
    </row>
    <row r="160" spans="10:10" x14ac:dyDescent="0.25">
      <c r="J160" s="13">
        <v>1</v>
      </c>
    </row>
    <row r="161" spans="10:10" x14ac:dyDescent="0.25">
      <c r="J161" s="13">
        <v>1</v>
      </c>
    </row>
    <row r="162" spans="10:10" x14ac:dyDescent="0.25">
      <c r="J162" s="3"/>
    </row>
    <row r="163" spans="10:10" x14ac:dyDescent="0.25">
      <c r="J163" s="13">
        <v>1</v>
      </c>
    </row>
    <row r="164" spans="10:10" x14ac:dyDescent="0.25">
      <c r="J164" s="13">
        <v>3</v>
      </c>
    </row>
    <row r="165" spans="10:10" x14ac:dyDescent="0.25">
      <c r="J165" s="13"/>
    </row>
    <row r="166" spans="10:10" x14ac:dyDescent="0.25">
      <c r="J166" s="13">
        <v>1</v>
      </c>
    </row>
    <row r="167" spans="10:10" x14ac:dyDescent="0.25">
      <c r="J167" s="13">
        <v>6</v>
      </c>
    </row>
    <row r="168" spans="10:10" x14ac:dyDescent="0.25">
      <c r="J168" s="3"/>
    </row>
    <row r="169" spans="10:10" x14ac:dyDescent="0.25">
      <c r="J169" s="3"/>
    </row>
    <row r="170" spans="10:10" x14ac:dyDescent="0.25">
      <c r="J170" s="13">
        <v>1</v>
      </c>
    </row>
    <row r="171" spans="10:10" x14ac:dyDescent="0.25">
      <c r="J171" s="3"/>
    </row>
    <row r="172" spans="10:10" x14ac:dyDescent="0.25">
      <c r="J172" s="3">
        <v>1</v>
      </c>
    </row>
    <row r="173" spans="10:10" x14ac:dyDescent="0.25">
      <c r="J173" s="11"/>
    </row>
    <row r="174" spans="10:10" x14ac:dyDescent="0.25">
      <c r="J174" s="11"/>
    </row>
    <row r="175" spans="10:10" x14ac:dyDescent="0.25">
      <c r="J175" s="11"/>
    </row>
    <row r="176" spans="10:10" x14ac:dyDescent="0.25">
      <c r="J176" s="12"/>
    </row>
    <row r="177" spans="10:10" x14ac:dyDescent="0.25">
      <c r="J177" s="11">
        <v>1</v>
      </c>
    </row>
    <row r="178" spans="10:10" x14ac:dyDescent="0.25">
      <c r="J178" s="13">
        <v>1</v>
      </c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3">
        <v>1</v>
      </c>
    </row>
    <row r="194" spans="10:10" x14ac:dyDescent="0.25">
      <c r="J194" s="13">
        <v>1</v>
      </c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>
        <v>2</v>
      </c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>
        <v>1</v>
      </c>
    </row>
    <row r="206" spans="10:10" x14ac:dyDescent="0.25">
      <c r="J206" s="12"/>
    </row>
    <row r="207" spans="10:10" x14ac:dyDescent="0.25">
      <c r="J207" s="12"/>
    </row>
    <row r="208" spans="10:10" x14ac:dyDescent="0.25">
      <c r="J208">
        <v>1</v>
      </c>
    </row>
    <row r="212" spans="10:10" x14ac:dyDescent="0.25">
      <c r="J212">
        <v>1</v>
      </c>
    </row>
    <row r="213" spans="10:10" x14ac:dyDescent="0.25">
      <c r="J213" s="12"/>
    </row>
    <row r="214" spans="10:10" x14ac:dyDescent="0.25">
      <c r="J214">
        <v>2</v>
      </c>
    </row>
    <row r="215" spans="10:10" x14ac:dyDescent="0.25">
      <c r="J215">
        <v>1</v>
      </c>
    </row>
    <row r="216" spans="10:10" x14ac:dyDescent="0.25">
      <c r="J216">
        <v>1</v>
      </c>
    </row>
    <row r="218" spans="10:10" x14ac:dyDescent="0.25">
      <c r="J218">
        <v>1</v>
      </c>
    </row>
    <row r="220" spans="10:10" x14ac:dyDescent="0.25">
      <c r="J220" s="12">
        <v>1</v>
      </c>
    </row>
    <row r="221" spans="10:10" x14ac:dyDescent="0.25">
      <c r="J221" s="12"/>
    </row>
    <row r="222" spans="10:10" x14ac:dyDescent="0.25">
      <c r="J222" s="12">
        <v>1</v>
      </c>
    </row>
    <row r="223" spans="10:10" x14ac:dyDescent="0.25">
      <c r="J223" s="12"/>
    </row>
    <row r="224" spans="10:10" x14ac:dyDescent="0.25">
      <c r="J224" s="12">
        <v>1</v>
      </c>
    </row>
    <row r="225" spans="10:10" x14ac:dyDescent="0.25">
      <c r="J225">
        <v>1</v>
      </c>
    </row>
    <row r="227" spans="10:10" x14ac:dyDescent="0.25">
      <c r="J227" s="12"/>
    </row>
    <row r="231" spans="10:10" x14ac:dyDescent="0.25">
      <c r="J231" s="12"/>
    </row>
  </sheetData>
  <mergeCells count="115">
    <mergeCell ref="AA19:AA80"/>
    <mergeCell ref="AA82:AA84"/>
    <mergeCell ref="AB8:AB10"/>
    <mergeCell ref="AB12:AB17"/>
    <mergeCell ref="AB19:AB80"/>
    <mergeCell ref="AB82:AB84"/>
    <mergeCell ref="Y14:Y15"/>
    <mergeCell ref="Y19:Y80"/>
    <mergeCell ref="Y82:Y84"/>
    <mergeCell ref="Z8:Z10"/>
    <mergeCell ref="Z12:Z17"/>
    <mergeCell ref="Z19:Z80"/>
    <mergeCell ref="Z82:Z84"/>
    <mergeCell ref="Y12:Y13"/>
    <mergeCell ref="T19:T80"/>
    <mergeCell ref="U19:U80"/>
    <mergeCell ref="V19:V80"/>
    <mergeCell ref="W19:W80"/>
    <mergeCell ref="Q82:Q84"/>
    <mergeCell ref="R82:R84"/>
    <mergeCell ref="S82:S84"/>
    <mergeCell ref="T82:T84"/>
    <mergeCell ref="U82:U84"/>
    <mergeCell ref="V82:V84"/>
    <mergeCell ref="W82:W84"/>
    <mergeCell ref="Q19:Q80"/>
    <mergeCell ref="R19:R80"/>
    <mergeCell ref="S19:S80"/>
    <mergeCell ref="X19:X80"/>
    <mergeCell ref="X12:X13"/>
    <mergeCell ref="F85:F86"/>
    <mergeCell ref="M14:M15"/>
    <mergeCell ref="N14:N15"/>
    <mergeCell ref="H14:H15"/>
    <mergeCell ref="I14:I15"/>
    <mergeCell ref="J14:J15"/>
    <mergeCell ref="K14:K15"/>
    <mergeCell ref="L14:L15"/>
    <mergeCell ref="P12:P13"/>
    <mergeCell ref="L12:L13"/>
    <mergeCell ref="N12:N13"/>
    <mergeCell ref="O12:O13"/>
    <mergeCell ref="O14:O15"/>
    <mergeCell ref="P14:P15"/>
    <mergeCell ref="X82:X84"/>
    <mergeCell ref="Q14:Q15"/>
    <mergeCell ref="R14:R15"/>
    <mergeCell ref="S14:S15"/>
    <mergeCell ref="T14:T15"/>
    <mergeCell ref="U14:U15"/>
    <mergeCell ref="V14:V15"/>
    <mergeCell ref="W14:W15"/>
    <mergeCell ref="O5:P5"/>
    <mergeCell ref="O6:O7"/>
    <mergeCell ref="P6:P7"/>
    <mergeCell ref="C6:F6"/>
    <mergeCell ref="C8:C10"/>
    <mergeCell ref="C11:D11"/>
    <mergeCell ref="H9:K9"/>
    <mergeCell ref="C16:C17"/>
    <mergeCell ref="U6:U7"/>
    <mergeCell ref="U12:U13"/>
    <mergeCell ref="I12:I13"/>
    <mergeCell ref="L6:N6"/>
    <mergeCell ref="H11:K11"/>
    <mergeCell ref="L11:N11"/>
    <mergeCell ref="G12:G13"/>
    <mergeCell ref="G14:G15"/>
    <mergeCell ref="K12:K13"/>
    <mergeCell ref="Q9:W9"/>
    <mergeCell ref="Q10:W10"/>
    <mergeCell ref="C81:D81"/>
    <mergeCell ref="C18:D18"/>
    <mergeCell ref="C19:C80"/>
    <mergeCell ref="C82:C84"/>
    <mergeCell ref="B12:B84"/>
    <mergeCell ref="B86:D86"/>
    <mergeCell ref="C85:D85"/>
    <mergeCell ref="C5:F5"/>
    <mergeCell ref="H5:N5"/>
    <mergeCell ref="H6:K6"/>
    <mergeCell ref="G5:G7"/>
    <mergeCell ref="J12:J13"/>
    <mergeCell ref="C12:D15"/>
    <mergeCell ref="H12:H13"/>
    <mergeCell ref="F12:F15"/>
    <mergeCell ref="E12:E15"/>
    <mergeCell ref="C7:D7"/>
    <mergeCell ref="H10:K10"/>
    <mergeCell ref="L9:N9"/>
    <mergeCell ref="L10:N10"/>
    <mergeCell ref="M12:M13"/>
    <mergeCell ref="H18:K18"/>
    <mergeCell ref="Y5:Y7"/>
    <mergeCell ref="Z5:AB5"/>
    <mergeCell ref="Z6:Z7"/>
    <mergeCell ref="AA6:AA7"/>
    <mergeCell ref="AB6:AB7"/>
    <mergeCell ref="AA8:AA10"/>
    <mergeCell ref="AA12:AA17"/>
    <mergeCell ref="Q5:W5"/>
    <mergeCell ref="Q6:Q7"/>
    <mergeCell ref="R6:R7"/>
    <mergeCell ref="S6:S7"/>
    <mergeCell ref="T6:T7"/>
    <mergeCell ref="W6:W7"/>
    <mergeCell ref="X5:X7"/>
    <mergeCell ref="Q12:Q13"/>
    <mergeCell ref="R12:R13"/>
    <mergeCell ref="S12:S13"/>
    <mergeCell ref="T12:T13"/>
    <mergeCell ref="W12:W13"/>
    <mergeCell ref="V6:V7"/>
    <mergeCell ref="V12:V13"/>
    <mergeCell ref="X14:X15"/>
  </mergeCells>
  <pageMargins left="0.7" right="0.7" top="0.75" bottom="0.75" header="0.3" footer="0.3"/>
  <pageSetup paperSiz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74"/>
  <sheetViews>
    <sheetView topLeftCell="A62" workbookViewId="0">
      <selection activeCell="L86" sqref="L86"/>
    </sheetView>
  </sheetViews>
  <sheetFormatPr defaultRowHeight="15.75" x14ac:dyDescent="0.25"/>
  <cols>
    <col min="3" max="3" width="22.75" customWidth="1"/>
    <col min="4" max="4" width="13" customWidth="1"/>
  </cols>
  <sheetData>
    <row r="3" spans="3:4" x14ac:dyDescent="0.25">
      <c r="C3" s="4"/>
      <c r="D3" s="8"/>
    </row>
    <row r="4" spans="3:4" x14ac:dyDescent="0.25">
      <c r="C4" s="4"/>
      <c r="D4" s="21"/>
    </row>
    <row r="5" spans="3:4" x14ac:dyDescent="0.25">
      <c r="C5" s="4"/>
      <c r="D5" s="5"/>
    </row>
    <row r="6" spans="3:4" x14ac:dyDescent="0.25">
      <c r="C6" s="4"/>
      <c r="D6" s="5"/>
    </row>
    <row r="7" spans="3:4" x14ac:dyDescent="0.25">
      <c r="C7" s="4"/>
      <c r="D7" s="5"/>
    </row>
    <row r="8" spans="3:4" x14ac:dyDescent="0.25">
      <c r="C8" s="18"/>
      <c r="D8" s="5"/>
    </row>
    <row r="9" spans="3:4" x14ac:dyDescent="0.25">
      <c r="C9" s="4"/>
      <c r="D9" s="5"/>
    </row>
    <row r="10" spans="3:4" x14ac:dyDescent="0.25">
      <c r="C10" s="4"/>
      <c r="D10" s="5"/>
    </row>
    <row r="11" spans="3:4" x14ac:dyDescent="0.25">
      <c r="C11" s="4"/>
      <c r="D11" s="5"/>
    </row>
    <row r="12" spans="3:4" x14ac:dyDescent="0.25">
      <c r="C12" s="4"/>
      <c r="D12" s="5"/>
    </row>
    <row r="13" spans="3:4" x14ac:dyDescent="0.25">
      <c r="C13" s="4"/>
      <c r="D13" s="5"/>
    </row>
    <row r="14" spans="3:4" x14ac:dyDescent="0.25">
      <c r="C14" s="4"/>
      <c r="D14" s="5"/>
    </row>
    <row r="19" spans="3:4" x14ac:dyDescent="0.25">
      <c r="C19" s="24"/>
      <c r="D19" s="25"/>
    </row>
    <row r="20" spans="3:4" x14ac:dyDescent="0.25">
      <c r="C20" s="24"/>
      <c r="D20" s="25"/>
    </row>
    <row r="21" spans="3:4" x14ac:dyDescent="0.25">
      <c r="C21" s="24"/>
      <c r="D21" s="25"/>
    </row>
    <row r="22" spans="3:4" x14ac:dyDescent="0.25">
      <c r="C22" s="4"/>
      <c r="D22" s="5"/>
    </row>
    <row r="23" spans="3:4" x14ac:dyDescent="0.25">
      <c r="C23" s="24"/>
      <c r="D23" s="25"/>
    </row>
    <row r="24" spans="3:4" x14ac:dyDescent="0.25">
      <c r="C24" s="4"/>
      <c r="D24" s="5"/>
    </row>
    <row r="25" spans="3:4" x14ac:dyDescent="0.25">
      <c r="C25" s="6"/>
      <c r="D25" s="5"/>
    </row>
    <row r="26" spans="3:4" x14ac:dyDescent="0.25">
      <c r="C26" s="4"/>
      <c r="D26" s="5"/>
    </row>
    <row r="27" spans="3:4" x14ac:dyDescent="0.25">
      <c r="C27" s="4"/>
      <c r="D27" s="5"/>
    </row>
    <row r="28" spans="3:4" x14ac:dyDescent="0.25">
      <c r="C28" s="4"/>
      <c r="D28" s="5"/>
    </row>
    <row r="29" spans="3:4" x14ac:dyDescent="0.25">
      <c r="C29" s="24"/>
      <c r="D29" s="25"/>
    </row>
    <row r="30" spans="3:4" x14ac:dyDescent="0.25">
      <c r="C30" s="24"/>
      <c r="D30" s="25"/>
    </row>
    <row r="31" spans="3:4" x14ac:dyDescent="0.25">
      <c r="C31" s="4"/>
      <c r="D31" s="5"/>
    </row>
    <row r="32" spans="3:4" x14ac:dyDescent="0.25">
      <c r="C32" s="4"/>
      <c r="D32" s="5"/>
    </row>
    <row r="33" spans="3:7" x14ac:dyDescent="0.25">
      <c r="C33" s="6"/>
    </row>
    <row r="34" spans="3:7" x14ac:dyDescent="0.25">
      <c r="C34" s="6"/>
      <c r="D34" s="5"/>
    </row>
    <row r="35" spans="3:7" x14ac:dyDescent="0.25">
      <c r="C35" s="4"/>
      <c r="D35" s="5"/>
    </row>
    <row r="36" spans="3:7" x14ac:dyDescent="0.25">
      <c r="C36" s="4"/>
      <c r="D36" s="5"/>
    </row>
    <row r="37" spans="3:7" x14ac:dyDescent="0.25">
      <c r="C37" s="4"/>
      <c r="D37" s="5"/>
    </row>
    <row r="38" spans="3:7" x14ac:dyDescent="0.25">
      <c r="C38" s="4"/>
      <c r="D38" s="5"/>
    </row>
    <row r="39" spans="3:7" x14ac:dyDescent="0.25">
      <c r="C39" s="4"/>
      <c r="D39" s="22"/>
    </row>
    <row r="40" spans="3:7" x14ac:dyDescent="0.25">
      <c r="C40" s="4"/>
      <c r="D40" s="22"/>
    </row>
    <row r="41" spans="3:7" x14ac:dyDescent="0.25">
      <c r="C41" s="4"/>
      <c r="D41" s="22"/>
    </row>
    <row r="42" spans="3:7" x14ac:dyDescent="0.25">
      <c r="C42" s="4"/>
      <c r="D42" s="22"/>
    </row>
    <row r="43" spans="3:7" x14ac:dyDescent="0.25">
      <c r="C43" s="24"/>
      <c r="D43" s="10"/>
    </row>
    <row r="44" spans="3:7" x14ac:dyDescent="0.25">
      <c r="F44" s="6"/>
      <c r="G44" s="22"/>
    </row>
    <row r="45" spans="3:7" x14ac:dyDescent="0.25">
      <c r="F45" s="6"/>
      <c r="G45" s="22"/>
    </row>
    <row r="46" spans="3:7" x14ac:dyDescent="0.25">
      <c r="F46" s="6"/>
      <c r="G46" s="22"/>
    </row>
    <row r="47" spans="3:7" x14ac:dyDescent="0.25">
      <c r="C47" s="4"/>
      <c r="D47" s="22"/>
    </row>
    <row r="48" spans="3:7" x14ac:dyDescent="0.25">
      <c r="C48" s="4"/>
      <c r="D48" s="22"/>
    </row>
    <row r="49" spans="3:4" x14ac:dyDescent="0.25">
      <c r="C49" s="4"/>
      <c r="D49" s="22"/>
    </row>
    <row r="50" spans="3:4" x14ac:dyDescent="0.25">
      <c r="C50" s="4"/>
    </row>
    <row r="51" spans="3:4" x14ac:dyDescent="0.25">
      <c r="C51" s="4"/>
      <c r="D51" s="22"/>
    </row>
    <row r="52" spans="3:4" x14ac:dyDescent="0.25">
      <c r="C52" s="4"/>
      <c r="D52" s="22"/>
    </row>
    <row r="53" spans="3:4" x14ac:dyDescent="0.25">
      <c r="C53" s="4"/>
      <c r="D53" s="22"/>
    </row>
    <row r="54" spans="3:4" x14ac:dyDescent="0.25">
      <c r="C54" s="4"/>
      <c r="D54" s="22"/>
    </row>
    <row r="55" spans="3:4" x14ac:dyDescent="0.25">
      <c r="C55" s="4"/>
      <c r="D55" s="22"/>
    </row>
    <row r="56" spans="3:4" x14ac:dyDescent="0.25">
      <c r="C56" s="4"/>
      <c r="D56" s="22"/>
    </row>
    <row r="57" spans="3:4" x14ac:dyDescent="0.25">
      <c r="C57" s="4"/>
      <c r="D57" s="22"/>
    </row>
    <row r="60" spans="3:4" x14ac:dyDescent="0.25">
      <c r="C60" s="6"/>
      <c r="D60" s="22"/>
    </row>
    <row r="61" spans="3:4" x14ac:dyDescent="0.25">
      <c r="C61" s="6"/>
      <c r="D61" s="22"/>
    </row>
    <row r="62" spans="3:4" x14ac:dyDescent="0.25">
      <c r="C62" s="6"/>
      <c r="D62" s="22"/>
    </row>
    <row r="63" spans="3:4" x14ac:dyDescent="0.25">
      <c r="C63" s="6"/>
      <c r="D63" s="22"/>
    </row>
    <row r="64" spans="3:4" x14ac:dyDescent="0.25">
      <c r="C64" s="6"/>
      <c r="D64" s="22"/>
    </row>
    <row r="65" spans="3:4" x14ac:dyDescent="0.25">
      <c r="C65" s="6"/>
      <c r="D65" s="22"/>
    </row>
    <row r="66" spans="3:4" x14ac:dyDescent="0.25">
      <c r="C66" s="6"/>
      <c r="D66" s="22"/>
    </row>
    <row r="67" spans="3:4" x14ac:dyDescent="0.25">
      <c r="C67" s="26"/>
      <c r="D67" s="10"/>
    </row>
    <row r="68" spans="3:4" x14ac:dyDescent="0.25">
      <c r="C68" s="6"/>
      <c r="D68" s="22"/>
    </row>
    <row r="69" spans="3:4" x14ac:dyDescent="0.25">
      <c r="C69" s="6"/>
      <c r="D69" s="22"/>
    </row>
    <row r="70" spans="3:4" x14ac:dyDescent="0.25">
      <c r="C70" s="6"/>
      <c r="D70" s="22"/>
    </row>
    <row r="71" spans="3:4" x14ac:dyDescent="0.25">
      <c r="C71" s="26"/>
      <c r="D71" s="10"/>
    </row>
    <row r="72" spans="3:4" x14ac:dyDescent="0.25">
      <c r="C72" s="26"/>
      <c r="D72" s="10"/>
    </row>
    <row r="74" spans="3:4" x14ac:dyDescent="0.25">
      <c r="C74" s="6"/>
      <c r="D74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Matriz</vt:lpstr>
      <vt:lpstr>Folha1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Susana Mourao</cp:lastModifiedBy>
  <cp:lastPrinted>2020-04-20T10:35:02Z</cp:lastPrinted>
  <dcterms:created xsi:type="dcterms:W3CDTF">2019-08-05T20:34:17Z</dcterms:created>
  <dcterms:modified xsi:type="dcterms:W3CDTF">2020-04-20T16:33:31Z</dcterms:modified>
</cp:coreProperties>
</file>